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mympr.mpr.com/engineering/edms/0140/01402308/Uncontrolled Documents/Work Products/COA (Spreadsheet)/"/>
    </mc:Choice>
  </mc:AlternateContent>
  <xr:revisionPtr revIDLastSave="0" documentId="8_{0FD0F75F-FA38-4840-9A49-649E5893B246}" xr6:coauthVersionLast="47" xr6:coauthVersionMax="47" xr10:uidLastSave="{00000000-0000-0000-0000-000000000000}"/>
  <bookViews>
    <workbookView xWindow="-120" yWindow="-120" windowWidth="29040" windowHeight="15840" activeTab="1" xr2:uid="{2DD19475-90D2-D94C-BFC6-837026334769}"/>
  </bookViews>
  <sheets>
    <sheet name="Cover Sheet" sheetId="12" r:id="rId1"/>
    <sheet name="GN-COA" sheetId="14" r:id="rId2"/>
    <sheet name="Cost Parameters" sheetId="11" r:id="rId3"/>
  </sheets>
  <definedNames>
    <definedName name="_xlnm._FilterDatabase" localSheetId="1" hidden="1">'GN-COA'!$H$2:$N$2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22" i="14" l="1"/>
  <c r="G231" i="14"/>
  <c r="G230" i="14"/>
  <c r="G229" i="14"/>
  <c r="G228" i="14"/>
  <c r="G226" i="14"/>
  <c r="G225" i="14"/>
  <c r="G224" i="14"/>
  <c r="G220" i="14"/>
  <c r="G219" i="14"/>
  <c r="G218" i="14"/>
  <c r="G217" i="14"/>
  <c r="G216" i="14"/>
  <c r="G215" i="14"/>
  <c r="G213" i="14"/>
  <c r="G212" i="14"/>
  <c r="G211" i="14"/>
  <c r="G210" i="14"/>
  <c r="G209" i="14"/>
  <c r="G208" i="14"/>
  <c r="G207" i="14"/>
  <c r="G206" i="14"/>
  <c r="G203" i="14"/>
  <c r="G202" i="14"/>
  <c r="G201" i="14"/>
  <c r="G200" i="14"/>
  <c r="G199" i="14"/>
  <c r="G198" i="14"/>
  <c r="G197" i="14"/>
  <c r="G196" i="14"/>
  <c r="G195" i="14"/>
  <c r="G194" i="14"/>
  <c r="G192" i="14"/>
  <c r="G191" i="14"/>
  <c r="G190" i="14"/>
  <c r="G189" i="14"/>
  <c r="G188" i="14"/>
  <c r="G187" i="14"/>
  <c r="G186" i="14"/>
  <c r="G185" i="14"/>
  <c r="G184" i="14"/>
  <c r="G183" i="14"/>
  <c r="G180" i="14"/>
  <c r="G179" i="14"/>
  <c r="G178" i="14"/>
  <c r="G177" i="14"/>
  <c r="G175" i="14"/>
  <c r="G174" i="14"/>
  <c r="G173" i="14"/>
  <c r="G172" i="14"/>
  <c r="G171" i="14"/>
  <c r="G170" i="14"/>
  <c r="G169" i="14"/>
  <c r="G168" i="14"/>
  <c r="G166" i="14"/>
  <c r="G165" i="14"/>
  <c r="G164" i="14"/>
  <c r="E163" i="14"/>
  <c r="F163" i="14"/>
  <c r="E167" i="14"/>
  <c r="F167" i="14"/>
  <c r="E176" i="14"/>
  <c r="F176" i="14"/>
  <c r="E182" i="14"/>
  <c r="F182" i="14"/>
  <c r="D182" i="14"/>
  <c r="E193" i="14"/>
  <c r="F193" i="14"/>
  <c r="E205" i="14"/>
  <c r="F205" i="14"/>
  <c r="D205" i="14"/>
  <c r="E214" i="14"/>
  <c r="F214" i="14"/>
  <c r="D214" i="14"/>
  <c r="E223" i="14"/>
  <c r="E221" i="14" s="1"/>
  <c r="F223" i="14"/>
  <c r="F221" i="14" s="1"/>
  <c r="D223" i="14"/>
  <c r="E227" i="14"/>
  <c r="F227" i="14"/>
  <c r="E127" i="14"/>
  <c r="F127" i="14"/>
  <c r="E139" i="14"/>
  <c r="E138" i="14" s="1"/>
  <c r="F139" i="14"/>
  <c r="F138" i="14" s="1"/>
  <c r="D139" i="14"/>
  <c r="D138" i="14" s="1"/>
  <c r="E146" i="14"/>
  <c r="F146" i="14"/>
  <c r="E152" i="14"/>
  <c r="F152" i="14"/>
  <c r="E156" i="14"/>
  <c r="F156" i="14"/>
  <c r="G162" i="14"/>
  <c r="G161" i="14"/>
  <c r="G160" i="14"/>
  <c r="G159" i="14"/>
  <c r="G158" i="14"/>
  <c r="G157" i="14"/>
  <c r="G155" i="14"/>
  <c r="G154" i="14"/>
  <c r="G153" i="14"/>
  <c r="G151" i="14"/>
  <c r="G150" i="14"/>
  <c r="G149" i="14"/>
  <c r="G148" i="14"/>
  <c r="G147" i="14"/>
  <c r="G145" i="14"/>
  <c r="G144" i="14"/>
  <c r="G143" i="14"/>
  <c r="G142" i="14"/>
  <c r="G141" i="14"/>
  <c r="G140" i="14"/>
  <c r="G137" i="14"/>
  <c r="G136" i="14"/>
  <c r="G135" i="14"/>
  <c r="G134" i="14"/>
  <c r="G133" i="14"/>
  <c r="G132" i="14"/>
  <c r="G131" i="14"/>
  <c r="G130" i="14"/>
  <c r="G129" i="14"/>
  <c r="G128" i="14"/>
  <c r="G112" i="14"/>
  <c r="G125" i="14"/>
  <c r="G124" i="14"/>
  <c r="G123" i="14"/>
  <c r="G122" i="14"/>
  <c r="G121" i="14"/>
  <c r="G120" i="14"/>
  <c r="G119" i="14"/>
  <c r="G118" i="14"/>
  <c r="E117" i="14"/>
  <c r="F117" i="14"/>
  <c r="G116" i="14"/>
  <c r="G115" i="14"/>
  <c r="G114" i="14"/>
  <c r="G113" i="14"/>
  <c r="E111" i="14"/>
  <c r="F111" i="14"/>
  <c r="G110" i="14"/>
  <c r="G109" i="14"/>
  <c r="G108" i="14"/>
  <c r="G107" i="14"/>
  <c r="G106" i="14"/>
  <c r="G105" i="14"/>
  <c r="E104" i="14"/>
  <c r="F104" i="14"/>
  <c r="G103" i="14"/>
  <c r="G102" i="14"/>
  <c r="G101" i="14"/>
  <c r="G100" i="14"/>
  <c r="G99" i="14"/>
  <c r="G98" i="14"/>
  <c r="E97" i="14"/>
  <c r="F97" i="14"/>
  <c r="D97" i="14"/>
  <c r="G96" i="14"/>
  <c r="G95" i="14"/>
  <c r="G94" i="14"/>
  <c r="G93" i="14"/>
  <c r="G92" i="14"/>
  <c r="G91" i="14"/>
  <c r="G90" i="14"/>
  <c r="G89" i="14"/>
  <c r="G88" i="14"/>
  <c r="G86" i="14"/>
  <c r="G85" i="14"/>
  <c r="E87" i="14"/>
  <c r="F87" i="14"/>
  <c r="D87" i="14"/>
  <c r="E84" i="14"/>
  <c r="F84" i="14"/>
  <c r="D84" i="14"/>
  <c r="G82" i="14"/>
  <c r="G81" i="14"/>
  <c r="G80" i="14"/>
  <c r="G79" i="14"/>
  <c r="G78" i="14"/>
  <c r="E77" i="14"/>
  <c r="F77" i="14"/>
  <c r="D77" i="14"/>
  <c r="G76" i="14"/>
  <c r="G75" i="14"/>
  <c r="G74" i="14"/>
  <c r="G73" i="14"/>
  <c r="G72" i="14"/>
  <c r="G71" i="14"/>
  <c r="E70" i="14"/>
  <c r="F70" i="14"/>
  <c r="D70" i="14"/>
  <c r="G69" i="14"/>
  <c r="G68" i="14"/>
  <c r="G67" i="14"/>
  <c r="G66" i="14"/>
  <c r="G65" i="14"/>
  <c r="E64" i="14"/>
  <c r="F64" i="14"/>
  <c r="D64" i="14"/>
  <c r="E60" i="14"/>
  <c r="F60" i="14"/>
  <c r="D60" i="14"/>
  <c r="E58" i="14"/>
  <c r="F58" i="14"/>
  <c r="D58" i="14"/>
  <c r="G63" i="14"/>
  <c r="G62" i="14"/>
  <c r="G61" i="14"/>
  <c r="G59" i="14"/>
  <c r="G58" i="14" s="1"/>
  <c r="G57" i="14"/>
  <c r="G56" i="14"/>
  <c r="G55" i="14"/>
  <c r="E54" i="14"/>
  <c r="F54" i="14"/>
  <c r="D54" i="14"/>
  <c r="E23" i="14"/>
  <c r="F23" i="14"/>
  <c r="E28" i="14"/>
  <c r="F28" i="14"/>
  <c r="E36" i="14"/>
  <c r="F36" i="14"/>
  <c r="E42" i="14"/>
  <c r="F42" i="14"/>
  <c r="E47" i="14"/>
  <c r="F47" i="14"/>
  <c r="G51" i="14"/>
  <c r="G50" i="14"/>
  <c r="G49" i="14"/>
  <c r="G48" i="14"/>
  <c r="G46" i="14"/>
  <c r="G45" i="14"/>
  <c r="G44" i="14"/>
  <c r="G43" i="14"/>
  <c r="G41" i="14"/>
  <c r="G40" i="14"/>
  <c r="G39" i="14"/>
  <c r="G38" i="14"/>
  <c r="G37" i="14"/>
  <c r="G35" i="14"/>
  <c r="G34" i="14"/>
  <c r="G33" i="14"/>
  <c r="G32" i="14"/>
  <c r="G31" i="14"/>
  <c r="G30" i="14"/>
  <c r="G29" i="14"/>
  <c r="G27" i="14"/>
  <c r="G26" i="14"/>
  <c r="G25" i="14"/>
  <c r="G24" i="14"/>
  <c r="G22" i="14"/>
  <c r="G21" i="14"/>
  <c r="E9" i="14"/>
  <c r="F9" i="14"/>
  <c r="E5" i="14"/>
  <c r="F5" i="14"/>
  <c r="G18" i="14"/>
  <c r="G17" i="14"/>
  <c r="G16" i="14"/>
  <c r="G15" i="14"/>
  <c r="G14" i="14"/>
  <c r="G13" i="14"/>
  <c r="G12" i="14"/>
  <c r="G11" i="14"/>
  <c r="G10" i="14"/>
  <c r="G8" i="14"/>
  <c r="G7" i="14"/>
  <c r="G6" i="14"/>
  <c r="G4" i="14"/>
  <c r="D111" i="14"/>
  <c r="D117" i="14"/>
  <c r="P190" i="14"/>
  <c r="P161" i="14"/>
  <c r="P151" i="14"/>
  <c r="P150" i="14"/>
  <c r="P149" i="14"/>
  <c r="P148" i="14"/>
  <c r="P147" i="14"/>
  <c r="P146" i="14"/>
  <c r="D146" i="14"/>
  <c r="P231" i="14"/>
  <c r="P230" i="14"/>
  <c r="P229" i="14"/>
  <c r="P228" i="14"/>
  <c r="P227" i="14"/>
  <c r="D227" i="14"/>
  <c r="P226" i="14"/>
  <c r="P225" i="14"/>
  <c r="P224" i="14"/>
  <c r="P223" i="14"/>
  <c r="P222" i="14"/>
  <c r="P221" i="14"/>
  <c r="P220" i="14"/>
  <c r="P219" i="14"/>
  <c r="P218" i="14"/>
  <c r="P217" i="14"/>
  <c r="P216" i="14"/>
  <c r="P215" i="14"/>
  <c r="P214" i="14"/>
  <c r="P213" i="14"/>
  <c r="P212" i="14"/>
  <c r="P211" i="14"/>
  <c r="P210" i="14"/>
  <c r="P209" i="14"/>
  <c r="P208" i="14"/>
  <c r="P207" i="14"/>
  <c r="P206" i="14"/>
  <c r="P205" i="14"/>
  <c r="P204" i="14"/>
  <c r="P203" i="14"/>
  <c r="P202" i="14"/>
  <c r="P201" i="14"/>
  <c r="P200" i="14"/>
  <c r="P199" i="14"/>
  <c r="P198" i="14"/>
  <c r="P197" i="14"/>
  <c r="P196" i="14"/>
  <c r="P195" i="14"/>
  <c r="P194" i="14"/>
  <c r="P193" i="14"/>
  <c r="D193" i="14"/>
  <c r="P192" i="14"/>
  <c r="P191" i="14"/>
  <c r="P187" i="14"/>
  <c r="P186" i="14"/>
  <c r="P185" i="14"/>
  <c r="P184" i="14"/>
  <c r="P183" i="14"/>
  <c r="P182" i="14"/>
  <c r="P181" i="14"/>
  <c r="P180" i="14"/>
  <c r="P174" i="14"/>
  <c r="P179" i="14"/>
  <c r="P178" i="14"/>
  <c r="P173" i="14"/>
  <c r="P177" i="14"/>
  <c r="P176" i="14"/>
  <c r="D176" i="14"/>
  <c r="P175" i="14"/>
  <c r="P171" i="14"/>
  <c r="P170" i="14"/>
  <c r="P172" i="14"/>
  <c r="P169" i="14"/>
  <c r="P168" i="14"/>
  <c r="P167" i="14"/>
  <c r="P166" i="14"/>
  <c r="P165" i="14"/>
  <c r="P164" i="14"/>
  <c r="P163" i="14"/>
  <c r="D163" i="14"/>
  <c r="P162" i="14"/>
  <c r="P160" i="14"/>
  <c r="P159" i="14"/>
  <c r="P158" i="14"/>
  <c r="P157" i="14"/>
  <c r="P156" i="14"/>
  <c r="D156" i="14"/>
  <c r="P155" i="14"/>
  <c r="P154" i="14"/>
  <c r="P153" i="14"/>
  <c r="P152" i="14"/>
  <c r="D152" i="14"/>
  <c r="P145" i="14"/>
  <c r="P138" i="14"/>
  <c r="P137" i="14"/>
  <c r="P136" i="14"/>
  <c r="P135" i="14"/>
  <c r="P134" i="14"/>
  <c r="P133" i="14"/>
  <c r="P132" i="14"/>
  <c r="P131" i="14"/>
  <c r="P130" i="14"/>
  <c r="P129" i="14"/>
  <c r="P128" i="14"/>
  <c r="P127" i="14"/>
  <c r="D127" i="14"/>
  <c r="G127" i="14" s="1"/>
  <c r="P126" i="14"/>
  <c r="P125" i="14"/>
  <c r="P124" i="14"/>
  <c r="P123" i="14"/>
  <c r="P122" i="14"/>
  <c r="P121" i="14"/>
  <c r="P120" i="14"/>
  <c r="P119" i="14"/>
  <c r="P118" i="14"/>
  <c r="P117" i="14"/>
  <c r="P116" i="14"/>
  <c r="P115" i="14"/>
  <c r="P114" i="14"/>
  <c r="P112" i="14"/>
  <c r="P111" i="14"/>
  <c r="P110" i="14"/>
  <c r="P109" i="14"/>
  <c r="P108" i="14"/>
  <c r="P107" i="14"/>
  <c r="P106" i="14"/>
  <c r="P105" i="14"/>
  <c r="P104" i="14"/>
  <c r="D104" i="14"/>
  <c r="P103" i="14"/>
  <c r="P102" i="14"/>
  <c r="P101" i="14"/>
  <c r="P100" i="14"/>
  <c r="P99" i="14"/>
  <c r="P98" i="14"/>
  <c r="P97" i="14"/>
  <c r="P96" i="14"/>
  <c r="P95" i="14"/>
  <c r="P94" i="14"/>
  <c r="P93" i="14"/>
  <c r="P92" i="14"/>
  <c r="P91" i="14"/>
  <c r="P90" i="14"/>
  <c r="P89" i="14"/>
  <c r="P88" i="14"/>
  <c r="P87" i="14"/>
  <c r="P86" i="14"/>
  <c r="P85" i="14"/>
  <c r="P84" i="14"/>
  <c r="P83" i="14"/>
  <c r="P82" i="14"/>
  <c r="P81" i="14"/>
  <c r="P80" i="14"/>
  <c r="P79" i="14"/>
  <c r="P77" i="14"/>
  <c r="P76" i="14"/>
  <c r="P75" i="14"/>
  <c r="P74" i="14"/>
  <c r="P73" i="14"/>
  <c r="P71" i="14"/>
  <c r="P70" i="14"/>
  <c r="P68" i="14"/>
  <c r="P67" i="14"/>
  <c r="P66" i="14"/>
  <c r="P64" i="14"/>
  <c r="P63" i="14"/>
  <c r="P62" i="14"/>
  <c r="P61" i="14"/>
  <c r="P59" i="14"/>
  <c r="P57" i="14"/>
  <c r="P56" i="14"/>
  <c r="P55" i="14"/>
  <c r="P53" i="14"/>
  <c r="P52" i="14"/>
  <c r="P51" i="14"/>
  <c r="P50" i="14"/>
  <c r="P49" i="14"/>
  <c r="P48" i="14"/>
  <c r="P47" i="14"/>
  <c r="D47" i="14"/>
  <c r="P46" i="14"/>
  <c r="P45" i="14"/>
  <c r="P44" i="14"/>
  <c r="P43" i="14"/>
  <c r="P42" i="14"/>
  <c r="D42" i="14"/>
  <c r="P41" i="14"/>
  <c r="P40" i="14"/>
  <c r="P39" i="14"/>
  <c r="P38" i="14"/>
  <c r="P37" i="14"/>
  <c r="P36" i="14"/>
  <c r="D36" i="14"/>
  <c r="P35" i="14"/>
  <c r="P34" i="14"/>
  <c r="P33" i="14"/>
  <c r="P32" i="14"/>
  <c r="P31" i="14"/>
  <c r="P30" i="14"/>
  <c r="P29" i="14"/>
  <c r="P28" i="14"/>
  <c r="D28" i="14"/>
  <c r="P27" i="14"/>
  <c r="P26" i="14"/>
  <c r="P25" i="14"/>
  <c r="P24" i="14"/>
  <c r="P23" i="14"/>
  <c r="D23" i="14"/>
  <c r="P22" i="14"/>
  <c r="P21" i="14"/>
  <c r="P20" i="14"/>
  <c r="P19" i="14"/>
  <c r="P18" i="14"/>
  <c r="P17" i="14"/>
  <c r="P16" i="14"/>
  <c r="P15" i="14"/>
  <c r="P14" i="14"/>
  <c r="P13" i="14"/>
  <c r="P12" i="14"/>
  <c r="P11" i="14"/>
  <c r="P10" i="14"/>
  <c r="P9" i="14"/>
  <c r="D9" i="14"/>
  <c r="P8" i="14"/>
  <c r="P7" i="14"/>
  <c r="P6" i="14"/>
  <c r="P5" i="14"/>
  <c r="D5" i="14"/>
  <c r="P4" i="14"/>
  <c r="P3" i="14"/>
  <c r="G117" i="14" l="1"/>
  <c r="G163" i="14"/>
  <c r="G176" i="14"/>
  <c r="F181" i="14"/>
  <c r="E181" i="14"/>
  <c r="G182" i="14"/>
  <c r="G205" i="14"/>
  <c r="G193" i="14"/>
  <c r="F204" i="14"/>
  <c r="E204" i="14"/>
  <c r="G214" i="14"/>
  <c r="G227" i="14"/>
  <c r="G223" i="14"/>
  <c r="G138" i="14"/>
  <c r="D221" i="14"/>
  <c r="G146" i="14"/>
  <c r="G139" i="14"/>
  <c r="G156" i="14"/>
  <c r="G152" i="14"/>
  <c r="E126" i="14"/>
  <c r="F126" i="14"/>
  <c r="G111" i="14"/>
  <c r="G104" i="14"/>
  <c r="G97" i="14"/>
  <c r="F83" i="14"/>
  <c r="E83" i="14"/>
  <c r="G87" i="14"/>
  <c r="G84" i="14"/>
  <c r="D83" i="14"/>
  <c r="G23" i="14"/>
  <c r="G9" i="14"/>
  <c r="G5" i="14"/>
  <c r="G28" i="14"/>
  <c r="G54" i="14"/>
  <c r="G70" i="14"/>
  <c r="G36" i="14"/>
  <c r="G42" i="14"/>
  <c r="G47" i="14"/>
  <c r="G64" i="14"/>
  <c r="G77" i="14"/>
  <c r="G60" i="14"/>
  <c r="D53" i="14"/>
  <c r="E53" i="14"/>
  <c r="E52" i="14" s="1"/>
  <c r="F53" i="14"/>
  <c r="F52" i="14" s="1"/>
  <c r="F20" i="14"/>
  <c r="E20" i="14"/>
  <c r="F3" i="14"/>
  <c r="E3" i="14"/>
  <c r="D126" i="14"/>
  <c r="D181" i="14"/>
  <c r="D20" i="14"/>
  <c r="D3" i="14"/>
  <c r="G181" i="14" l="1"/>
  <c r="D204" i="14"/>
  <c r="G204" i="14" s="1"/>
  <c r="G221" i="14"/>
  <c r="G126" i="14"/>
  <c r="G83" i="14"/>
  <c r="G20" i="14"/>
  <c r="E19" i="14"/>
  <c r="D52" i="14"/>
  <c r="D19" i="14" s="1"/>
  <c r="G53" i="14"/>
  <c r="G52" i="14" s="1"/>
  <c r="F19" i="14"/>
  <c r="G3" i="14"/>
  <c r="D167" i="14"/>
  <c r="G167" i="14" s="1"/>
  <c r="G19" i="14" l="1"/>
  <c r="D233" i="14"/>
  <c r="D234" i="14" s="1"/>
  <c r="D235" i="14" s="1"/>
</calcChain>
</file>

<file path=xl/sharedStrings.xml><?xml version="1.0" encoding="utf-8"?>
<sst xmlns="http://schemas.openxmlformats.org/spreadsheetml/2006/main" count="1535" uniqueCount="560">
  <si>
    <t>Description</t>
  </si>
  <si>
    <t>This Code of Accounts (COA) workbook is a generic cost estimating tool with the purpose of comparing advanced nuclear technologies through a standard cost-breakdown structure. EPRI intends for advanced nuclear developers to populate this COA workbook to generate a cost estimate that can be reviewed by developers and other advanced nuclear stakeholders (EPRI, owners, investors, etc.) to understand project execution and costs for a given technology and assess the advanced nuclear industry as a whole. This tool includes individual COAs to capture major costs associated with designing, developing, operating, and decommissioning an advanced nuclear site. These COAs are intended to be comprehensive for any advanced nuclear technology and, when populated considering the assumptions below, ensure that the estimates generated are comparable across technologies. This COA workbook also includes features for developers to specify key estimate inputs (below) and categorize COA costs by pre-defined parameters (funding party, cost type, etc.) and user-specified parameters to assist with cost organization and sorting.</t>
  </si>
  <si>
    <t>Assumptions</t>
  </si>
  <si>
    <t>All costs are to be entered as real dollars (e.g. unescalated and in basis year dollars). COAs 61 and 91 includes a field for escalation cost that can be included but will not be considered in comparing COA estimates.</t>
  </si>
  <si>
    <t>The site location is assumed to have access to an electrical substation at the site boundary for electrical utilities.</t>
  </si>
  <si>
    <t>If the site location does not have access to ground or surface water, it is assumed to have access to public water at the site boundary via a metering station. Costs associated with on-site water intake infrastructure up to the metering station isolation valve should be captured in this COA.</t>
  </si>
  <si>
    <t>The site location is assumed to have a metering station for any other utility connections (e.g. natural gas, sewer) and that on-site infrastructure up to the metering station isolation valve should be captured in this COA.</t>
  </si>
  <si>
    <t>The capital costs in this COA will account for the interest rate included in User Input 2 and any associated timeline of funding and payments.</t>
  </si>
  <si>
    <t>Notes</t>
  </si>
  <si>
    <t>The decimal point "." in each COA denotes a 4th-level sub-level division within the accounts (i.e. does not indicate a specific commodity).</t>
  </si>
  <si>
    <t>Annualized costs are to be provided on an annualized basis, $ / year (e.g. yearly recurring costs are to be entered as-is and any ongoing costs occurring on a non-annual interval are to be extrapolated for the plant life and divided by the plant life to annualize them).</t>
  </si>
  <si>
    <t>Credits and costs in this COA are given negative (-) and positive (+) sign notations, respectively. Costs will be tracked as positive and additive to build up a total estimate cost and credits (e.g. tax credits) will be negative to be subtracted from the total estimate cost.</t>
  </si>
  <si>
    <r>
      <rPr>
        <sz val="12"/>
        <color rgb="FF000000"/>
        <rFont val="Calibri"/>
        <family val="2"/>
      </rPr>
      <t xml:space="preserve">This COA workbook includes functionality for users to specify various cost parameters (funding party, cost type, etc.) but these fields are </t>
    </r>
    <r>
      <rPr>
        <b/>
        <sz val="12"/>
        <color rgb="FF000000"/>
        <rFont val="Calibri"/>
        <family val="2"/>
      </rPr>
      <t>not required</t>
    </r>
    <r>
      <rPr>
        <sz val="12"/>
        <color rgb="FF000000"/>
        <rFont val="Calibri"/>
        <family val="2"/>
      </rPr>
      <t xml:space="preserve"> to be populated. These parameters can aid users and stakeholders reviewing an estimate in sorting or categorizing costs but are not required as long as the total cost is included for each COA.</t>
    </r>
  </si>
  <si>
    <t>User Inputs</t>
  </si>
  <si>
    <t>#</t>
  </si>
  <si>
    <t>Parameter</t>
  </si>
  <si>
    <t>Value</t>
  </si>
  <si>
    <t>Units</t>
  </si>
  <si>
    <t>Cost Basis Year</t>
  </si>
  <si>
    <t>Yr</t>
  </si>
  <si>
    <t>Interest Rate</t>
  </si>
  <si>
    <t>%</t>
  </si>
  <si>
    <t>Capex Spend Profile</t>
  </si>
  <si>
    <t>Yrs</t>
  </si>
  <si>
    <t>User to specify length of Capex period and add a row for each year to specify the Capex spend percentage in that year.</t>
  </si>
  <si>
    <t>Year 1</t>
  </si>
  <si>
    <t>Year 2</t>
  </si>
  <si>
    <t>Year 3</t>
  </si>
  <si>
    <t>Fuel Cost</t>
  </si>
  <si>
    <t>$ / Kg</t>
  </si>
  <si>
    <t>Fuel Enrichment Value</t>
  </si>
  <si>
    <t>Site Type</t>
  </si>
  <si>
    <t>--</t>
  </si>
  <si>
    <t>Greenfield / Brownfield / Marine</t>
  </si>
  <si>
    <t>Plant Operating Life</t>
  </si>
  <si>
    <t>Overall Contingency</t>
  </si>
  <si>
    <t>Contingency to be applied to the sum of all account codes. This contingency field should be used if contingency is not specificized in each X9 COA.</t>
  </si>
  <si>
    <t>Plant Thermal Power Output</t>
  </si>
  <si>
    <t>MW</t>
  </si>
  <si>
    <t>Account Title</t>
  </si>
  <si>
    <t>Account Cost</t>
  </si>
  <si>
    <t>Code Parameters</t>
  </si>
  <si>
    <t>Source
[HIDE OR DELETE]</t>
  </si>
  <si>
    <t>Level
[HIDE OR DELETE]</t>
  </si>
  <si>
    <t>Notes
[HIDE OR DELETE]</t>
  </si>
  <si>
    <t>Planning</t>
  </si>
  <si>
    <t>Pre-Construction</t>
  </si>
  <si>
    <t>Construction</t>
  </si>
  <si>
    <t>Commissioning</t>
  </si>
  <si>
    <t>Operation</t>
  </si>
  <si>
    <t>Decommissioning</t>
  </si>
  <si>
    <t>COMMENTS</t>
  </si>
  <si>
    <t>Labor</t>
  </si>
  <si>
    <t>Material</t>
  </si>
  <si>
    <t>Equipment</t>
  </si>
  <si>
    <t>Total</t>
  </si>
  <si>
    <t>Funding Party</t>
  </si>
  <si>
    <t>Discipline</t>
  </si>
  <si>
    <t>Cost / Credit</t>
  </si>
  <si>
    <t>Work Location</t>
  </si>
  <si>
    <t>Custom Parameter Type
(User Defined)</t>
  </si>
  <si>
    <t>Capitalized Pre-Construction Costs</t>
  </si>
  <si>
    <t>GIF</t>
  </si>
  <si>
    <t>Land and Land Rights</t>
  </si>
  <si>
    <t>This account includes the purchase of new land for the reactor site and land needed for any co-located facilities such as dedicated fuel cycle facilities. Costs for acquisition of land rights should be included. This category does not include siting costs such as geo-technical work (Account 211) or the preparation of environmental documentation (Account 16).</t>
  </si>
  <si>
    <t>[USER COST INPUT]</t>
  </si>
  <si>
    <t>X</t>
  </si>
  <si>
    <t>Site Permits</t>
  </si>
  <si>
    <t>This account includes costs associated with obtaining all site related permits for subsequent construction of the permanent plant.</t>
  </si>
  <si>
    <t>- note to ask study participants for input on the permanent COAs</t>
  </si>
  <si>
    <t>Federal</t>
  </si>
  <si>
    <t>For example in the US, Federal Aviation Administration (FAA) notices, EPA related approvals for Spill Prevention, Control, and Countermeasure Plan (SPCC) for construction and operating phases, US Army Corp of Engineers (USACE) wetlands and other water-related permits.</t>
  </si>
  <si>
    <t>MPR</t>
  </si>
  <si>
    <t>State</t>
  </si>
  <si>
    <t>For example in the US, state Aviation Administration Airport Zoning, state Public Service Commission permits/approvals, state highway permit/approvals/notices, and construction &amp; operation related air permits, Stormwater Pollution Prevention Plan (SWPPP) for construction and operating phases, various water appropriations permits. A Certificate of Public Convenience and Necessity (CPCN) or equivalent.</t>
  </si>
  <si>
    <t>Local</t>
  </si>
  <si>
    <t>For example in the US, county Dept. of Public Works road construction, grading permit, building, and well  permits.  In addition various approvals such as zoning variance/special exception and water permits.</t>
  </si>
  <si>
    <t>Plant Licensing</t>
  </si>
  <si>
    <t xml:space="preserve">This account includes costs associated with obtaining plant licenses for construction and operation of the plant. </t>
  </si>
  <si>
    <t>Preapplication</t>
  </si>
  <si>
    <t xml:space="preserve">Includes costs incurred by preapplication activities. </t>
  </si>
  <si>
    <t>NGNP</t>
  </si>
  <si>
    <t>Preparation</t>
  </si>
  <si>
    <t xml:space="preserve">Includes costs associated with preparation of license applications, engaging with Regulator, etc. </t>
  </si>
  <si>
    <t>Regulatory Review</t>
  </si>
  <si>
    <t>Includes costs associated with Nuclear Regulator review of the license application. May include Town Hall Events and other public outreach.</t>
  </si>
  <si>
    <t>Plant Permits</t>
  </si>
  <si>
    <t>This account includes costs associated with obtaining all permits for construction and operation of the plant. This includes permits needed to support licensing, e.g., environmental review process to support an Environmental Impact Statement, and FERC permits/approvals.</t>
  </si>
  <si>
    <t>Plant Studies</t>
  </si>
  <si>
    <t>This account includes costs associated with plant studies performed for the site or plant in support of construction and operation of the plant such as local Traffic Impact Analysis (TIA) approvals and Archaeological and Historical reviews.</t>
  </si>
  <si>
    <t>Plant Reports</t>
  </si>
  <si>
    <t>This account includes costs associated with production of major reports such as an geotechnical surveys, air quality surveys, etc.</t>
  </si>
  <si>
    <t>Community Outreach and Education </t>
  </si>
  <si>
    <t>Voluntary outreach not required by Nuclear Regulator or other processes</t>
  </si>
  <si>
    <t>EBD</t>
  </si>
  <si>
    <t>Other Pre-Construction Costs</t>
  </si>
  <si>
    <t>This account includes other costs that are incurred by Owner prior to start of construction and may include site remediation work for plant licensing, or upgrades to public infrastructure, etc.</t>
  </si>
  <si>
    <t>Contingency on Pre-Construction Costs</t>
  </si>
  <si>
    <t>This account includes an assessment of additional cost necessary to achieve the desired confidence level for the pre-construction costs not to be exceeded.</t>
  </si>
  <si>
    <t>Capitalized Direct Costs</t>
  </si>
  <si>
    <t>Structures and Improvements</t>
  </si>
  <si>
    <t>This account covers costs for civil work and civil structures, mostly buildings, exclusive of those for the cooling towers.</t>
  </si>
  <si>
    <t>Site Preparation/Yard Work</t>
  </si>
  <si>
    <t>Includes clearing, grubbing, scraping, geo-technical work, site cut, fill and compact, drainage, fences, landscaping, exterior lighting, etc.</t>
  </si>
  <si>
    <t>x</t>
  </si>
  <si>
    <t>Reactor Island Civil Structures</t>
  </si>
  <si>
    <t>Primary process facility; includes installation, labor, and materials for concrete and metalwork for the building surrounding and supporting the nuclear island, including the reactor containment structure and equipment hatch missile shield. Also includes the biological shielding around the reactor core, refueling canal (for PWRs, the steam generators would be located inside this structure), structural excavation and backfill, foundations, walls, slabs, siding, roof, architectural finishes, elevators, lighting, HVAC (general building service), fire protection, plumbing, and drainage.</t>
  </si>
  <si>
    <t>Main Function Buildings</t>
  </si>
  <si>
    <r>
      <rPr>
        <sz val="12"/>
        <color theme="0"/>
        <rFont val="Calibri"/>
        <family val="2"/>
        <scheme val="minor"/>
      </rPr>
      <t>Includes buildings central to the main</t>
    </r>
    <r>
      <rPr>
        <sz val="12"/>
        <color rgb="FFC00000"/>
        <rFont val="Calibri"/>
        <family val="2"/>
        <scheme val="minor"/>
      </rPr>
      <t xml:space="preserve"> </t>
    </r>
    <r>
      <rPr>
        <sz val="12"/>
        <color theme="0"/>
        <rFont val="Calibri"/>
        <family val="2"/>
        <scheme val="minor"/>
      </rPr>
      <t>function (e.g., electricity or hydrogen production) of the plant.</t>
    </r>
  </si>
  <si>
    <t>Energy Conversion Building</t>
  </si>
  <si>
    <t>Secondary process facility; includes installation, labor, and materials for concrete and structural metalwork for the building surrounding and supporting the energy conversion equipment (e.g., turbine generator). Also includes structural excavation and backfill, foundations, walls, slabs, siding, roof, architectural finishes, elevators, lighting, HVAC, fire protection, plumbing, and drainage.</t>
  </si>
  <si>
    <t>Control Building</t>
  </si>
  <si>
    <t>Houses the control room and control room emergency air intake structure, if the control room structure is not part of Account 212.</t>
  </si>
  <si>
    <t>Pipe Tunnels</t>
  </si>
  <si>
    <t>Spaces for routing piping associated with, among others, reactor coolant, feedwater, main steam (if applicable).</t>
  </si>
  <si>
    <t>Electrical Tunnels</t>
  </si>
  <si>
    <t>Spaces for routing electrical cabling and conduit.</t>
  </si>
  <si>
    <t xml:space="preserve">Buildings to Support Main Function </t>
  </si>
  <si>
    <t>Buildings that are not directly related to the main function but provide support for proper operation of the main functions.</t>
  </si>
  <si>
    <t>Spent Fuel Management Building</t>
  </si>
  <si>
    <t>Houses the spent fuel storage area and the spent-fuel pool.</t>
  </si>
  <si>
    <t>Balance of Plant Service Building</t>
  </si>
  <si>
    <t>Provides space(s) for various BOP support systems such as compressed air supply, chemical laboratory, and others.</t>
  </si>
  <si>
    <t>Wastewater Treatment Building</t>
  </si>
  <si>
    <t>Building to clean and treat effluent streams.</t>
  </si>
  <si>
    <t>EEDB</t>
  </si>
  <si>
    <t>Maintenance Shops</t>
  </si>
  <si>
    <t>Provide space for maintenance and repair of various capital equipment (e.g., pump shop, electrical shop).</t>
  </si>
  <si>
    <t>Fire Protection Building</t>
  </si>
  <si>
    <t>Houses fire protection components including pumps, tanks, and other fire-fighting equipment.</t>
  </si>
  <si>
    <t>Non-essential Switchgear Building</t>
  </si>
  <si>
    <t>Houses electrical equipment not associated with safety-related electrical distribution (Account 218T).</t>
  </si>
  <si>
    <t>Emergency and Start-up Power Systems</t>
  </si>
  <si>
    <t>Includes emergency power systems, such as gas turbines, diesel engines, battery storage, or other equipment that provides back-up power.</t>
  </si>
  <si>
    <t>Supply Chain Buildings</t>
  </si>
  <si>
    <t>Buildings used for receipt, storage, or shipment of materials and components.</t>
  </si>
  <si>
    <t>Storage and Warehouse Buildings</t>
  </si>
  <si>
    <t>Buildings used for storing spare parts, consumables, tools, and other items not specifically included in the other buildings under Account 21. May contain safety-related and non-safety-related items.</t>
  </si>
  <si>
    <t>Unloading Facility for Material Requiring Special Consideration</t>
  </si>
  <si>
    <t>Houses equipment necessary to unload and store non-fuel material requiring special consideration for handling and storage such as heavy water, gases, salts, and other special coolants.</t>
  </si>
  <si>
    <t>Reactor Receiving and Assembly Building</t>
  </si>
  <si>
    <t>Includes facilities for receiving, storage, and services for handling reactor fuel assemblies. This account captures permanent structures; any associated temporary structures should be noted under Account 218.1.</t>
  </si>
  <si>
    <t>Radwaste Building</t>
  </si>
  <si>
    <t>Accommodates the preparation and packaging of solid process wastes and maintenance wastes from reactor operations. This function could also be housed in the Energy Conversion Building (Account 213.1).</t>
  </si>
  <si>
    <t>Fuel Service Building</t>
  </si>
  <si>
    <t>Houses facilities for receiving, storage, and other processes related to handling reactor fuel.</t>
  </si>
  <si>
    <t>Human Resources Buildings</t>
  </si>
  <si>
    <t>Buildings that are primarily intended for human occupancy (e.g., office buildings).</t>
  </si>
  <si>
    <t>Administration Building</t>
  </si>
  <si>
    <t xml:space="preserve">Houses the offices for management, administrative, engineering, clerical, finance, and other support staff. </t>
  </si>
  <si>
    <t>Security Building and Gatehouse</t>
  </si>
  <si>
    <t>Houses the security force and support staff. The gatehouse controls entrance and egress to the site and provides visitor control functions.</t>
  </si>
  <si>
    <t>Training Center</t>
  </si>
  <si>
    <t>Building(s) used for trainings, seminars, and other instructional events. May include the control room / plant simulator.</t>
  </si>
  <si>
    <t xml:space="preserve">Operation and Maintenance (O&amp;M) Center </t>
  </si>
  <si>
    <t>Houses the O&amp;M staff plus equipment for repair and maintenance of small equipment.</t>
  </si>
  <si>
    <t>Miscellaneous Other Structures</t>
  </si>
  <si>
    <t>Includes structures not covered elsewhere, such as equipment foundations, roads, and railroads.</t>
  </si>
  <si>
    <t>Foundations for Outside Equipment and Tanks</t>
  </si>
  <si>
    <t>Such as condensate storage tank or main transformer.</t>
  </si>
  <si>
    <t>Railroad Tracks</t>
  </si>
  <si>
    <t>Interconnection to existing main commercial railroad tracks.</t>
  </si>
  <si>
    <t>Roads and Paved Areas</t>
  </si>
  <si>
    <t>Roads on plant property or connecting to public access.</t>
  </si>
  <si>
    <t>Beyond Design-Basis Building</t>
  </si>
  <si>
    <t>This building is used to house equipment to mitigate beyond-design basis accidents. Sometimes referred to as "FLEX" equipment.</t>
  </si>
  <si>
    <t>Reactor System</t>
  </si>
  <si>
    <t>This category is most dependent on the reactor technology being considered, because the sub-account descriptions and costs depend heavily on the coolant used and whether the subsystems are factory-produced or constructed onsite. For today's LWRs, the entire nuclear steam supply system (NSSS) can be purchased as a unit from a reactor vendor. The reactor manufacturer may have its own COA structure for all the NSSS components. The list below attempts to be as generic as possible. The initial and reload fuel cores are not included here.</t>
  </si>
  <si>
    <t>Reactor Components</t>
  </si>
  <si>
    <t xml:space="preserve">Includes the reactor vessel and accessories, shielding, reflector, moderator, reactor supports, reactor vessel internals (non-fuel), and in-core reactor control systems. </t>
  </si>
  <si>
    <t>Reactor support</t>
  </si>
  <si>
    <t xml:space="preserve">Includes the support structures for the reactor vessel. </t>
  </si>
  <si>
    <t>Outer vessel structure</t>
  </si>
  <si>
    <t xml:space="preserve">Includes the outer structure of the reactor vessel. Typically the vessel itself. </t>
  </si>
  <si>
    <t>Inner vessel structure</t>
  </si>
  <si>
    <t>Reactivity control system</t>
  </si>
  <si>
    <t>Reflector</t>
  </si>
  <si>
    <t>Shield</t>
  </si>
  <si>
    <t>Moderator</t>
  </si>
  <si>
    <t>222</t>
  </si>
  <si>
    <t>Main Heat Transport System</t>
  </si>
  <si>
    <t>223</t>
  </si>
  <si>
    <t>Safety Systems</t>
  </si>
  <si>
    <t>Includes the residual heat removal system, the safety injection system, any containment spray system, the combustible gas control system, reactor cavity cooling system, and any associated heat exchangers, valves, pumps, pipes, and instruments.</t>
  </si>
  <si>
    <t>Containment Spray System</t>
  </si>
  <si>
    <t>Combustible Gas Control System</t>
  </si>
  <si>
    <t>224</t>
  </si>
  <si>
    <t>Radioactive Byproduct Processing Systems</t>
  </si>
  <si>
    <t>Includes equipment for liquid byproduct/waste processing, the fission gas distribution and process system, the solid radioactive byproduct/waste system, fuel polishing, and offline batch processing.</t>
  </si>
  <si>
    <t>225</t>
  </si>
  <si>
    <t>Fuel Handling Systems</t>
  </si>
  <si>
    <t>Includes fuel handling and storage equipment, such as cranes, fuel handling tools, service platforms, and fuel cleaning and inspection equipment. Includes fuel polishing (if applicable).</t>
  </si>
  <si>
    <t>Core Refueling Equipment</t>
  </si>
  <si>
    <t>226</t>
  </si>
  <si>
    <t>Other Reactor Plant Equipment</t>
  </si>
  <si>
    <t>Includes the inert gas system, make-up coolant systems, coolant treatment system, the auxiliary cooling system, maintenance equipment, and sampling equipment.</t>
  </si>
  <si>
    <t>227</t>
  </si>
  <si>
    <t>Reactor Instrumentation and Control (I&amp;C)</t>
  </si>
  <si>
    <t>Includes benchboards, panels, racks, process computers, monitoring systems, plant control and protection system, I&amp;C cables, tubing and fittings, instrumentation, and software.</t>
  </si>
  <si>
    <t>228</t>
  </si>
  <si>
    <t>Reactor Plant Miscellaneous Items</t>
  </si>
  <si>
    <t>Includes painting, welder qualification, and reactor plant insulation.</t>
  </si>
  <si>
    <t>Energy Conversion System</t>
  </si>
  <si>
    <t>System(s) used to convert reactor heat to a final product (e.g., electricity, hydrogen).</t>
  </si>
  <si>
    <t>231</t>
  </si>
  <si>
    <t>Reactor-Application Interface Systems</t>
  </si>
  <si>
    <t>Includes piping to thermal energy system and thermal energy storage system.</t>
  </si>
  <si>
    <t>INL</t>
  </si>
  <si>
    <t>Thermal Energy Piping Systems</t>
  </si>
  <si>
    <t>Includes condenser equipment, the condensate system, the gas removal system, the turbine bypass system, condenser-cleaning system, and piping from condenser to the feedwater heating system (Account 234). Condensate polishing is in Account 235.</t>
  </si>
  <si>
    <t>- needs to be updated</t>
  </si>
  <si>
    <t>Thermal Energy Storage Systems</t>
  </si>
  <si>
    <t>Includes the feed heating system, feedwater heaters, feedwater system piping, the extraction steam system, and the feedwater heater vent and drain system. Piping to the steam generator continues with Account 222.</t>
  </si>
  <si>
    <t>Energy Applications</t>
  </si>
  <si>
    <t xml:space="preserve">Includes equipment for applying thermal energy to downstream processes such as electricity generation (e.g., turbine, generator), process heat export (e.g., heat exchangers, piping), hydrogen production (e.g., electrolyzer, storage tanks), ammonia production (e.g., catalysts, vessels), other synfuel production (e.g., various process equipment), water desalination (e.g., membrane, or evaporators), carbon capture and sequestration (e.g., compressors). </t>
  </si>
  <si>
    <t>Electricity Generation Systems</t>
  </si>
  <si>
    <t>Includes turbine, generator, transformers, and other equipment required for generating electricity.</t>
  </si>
  <si>
    <t>Process Heat Export Equipment</t>
  </si>
  <si>
    <t>Includes heat exchangers for exporting heat to other users. May also include piping to users' facilities.</t>
  </si>
  <si>
    <t>Hydrogen Production Systems</t>
  </si>
  <si>
    <t>Includes water storage, hydrogen storage, and other equipment for hydrogen production, including electrolyzers (if applicable).</t>
  </si>
  <si>
    <t>Ammonia Production Systems</t>
  </si>
  <si>
    <t>Includes storage tanks and other equipment necessary (e.g., catalysts) for ammonia production.</t>
  </si>
  <si>
    <t>Other Synfuel Production Systems</t>
  </si>
  <si>
    <t>Includes equipment for producing synfuels other than hydrogen and ammonia. May include chemical reaction tanks, pumps, and other process equipment.</t>
  </si>
  <si>
    <t>Water Desalination Equipment</t>
  </si>
  <si>
    <t>Includes equipment for water de-salination.  Depending on the process, this may include pumps and membranes, or evaporation equipment.</t>
  </si>
  <si>
    <t>Carbon Storage and Sequestration Equipment</t>
  </si>
  <si>
    <t>Includes equipment for carbon capture by a chosen processing. May include scrubbers and compressors.</t>
  </si>
  <si>
    <t>Isotope Production Equipment</t>
  </si>
  <si>
    <t>Includes equipment for isotope production and processing. May include irradiated sample handling systems and fuel processing equipment.</t>
  </si>
  <si>
    <t>Battery Storage Systems</t>
  </si>
  <si>
    <t>Includes equipment required for battery storage systems.</t>
  </si>
  <si>
    <t>Ultimate Heat Sink</t>
  </si>
  <si>
    <t>Includes condensers, cooling towers, water intake structures, pumps, and other equipment and structures used to reject heat not used by other processes.</t>
  </si>
  <si>
    <t>Water Condensing Systems</t>
  </si>
  <si>
    <t>Includes condensers, circulating water pumps, cooling towers.</t>
  </si>
  <si>
    <t>Air-based Cooling Systems</t>
  </si>
  <si>
    <t>Includes air cooled condensers or cooling towers and fans.</t>
  </si>
  <si>
    <t>Feed Heating Systems</t>
  </si>
  <si>
    <t>Includes feedwater heaters and pumps.</t>
  </si>
  <si>
    <t>Common Plant Equipment</t>
  </si>
  <si>
    <t>Equipment installed in Buildings to Support Core Function (Account 214).</t>
  </si>
  <si>
    <t>Common Instrumentation &amp; Controls</t>
  </si>
  <si>
    <t>Instrumentation and controls equipment that is shared between the reactor, energy application, ultimate heat sink, feed heating system, and other common plant equipment.</t>
  </si>
  <si>
    <t>Miscellaneous Energy System Equipment</t>
  </si>
  <si>
    <t>Any other energy system equipment not captured in Account 23.</t>
  </si>
  <si>
    <t>- Consider deleting</t>
  </si>
  <si>
    <t>Electrical Equipment</t>
  </si>
  <si>
    <t>Accounts 21 through 23 all have interfaces with the power plant electrical service system and its associated equipment. This equipment is located both inside and outside the main reactor/BOP buildings. (Note: The IAEA account system normally puts all I&amp;C costs in this account. The EMWG decided to retain I&amp;C costs within the accounts that require I&amp;C equipment, mainly Acct 227 and 236.)</t>
  </si>
  <si>
    <t>241</t>
  </si>
  <si>
    <t>Switchgear</t>
  </si>
  <si>
    <t>Includes switchgear for the generator and station service, generator transformer, auxiliary transformer, and connecting bus (typically to 10kV).</t>
  </si>
  <si>
    <t>242</t>
  </si>
  <si>
    <t>Station Service Equipment</t>
  </si>
  <si>
    <t>Includes substations, auxiliary power sources, load centers, motor control centers, and station service and startup equipment, transformers, and bus ducts (typically to 500V).</t>
  </si>
  <si>
    <t>243</t>
  </si>
  <si>
    <t>Switchboards</t>
  </si>
  <si>
    <t>Includes control panels, auxiliary power and signal boards, batteries, DC equipment, and non-interruptible power.</t>
  </si>
  <si>
    <t>244</t>
  </si>
  <si>
    <t>Protective Systems Equipment</t>
  </si>
  <si>
    <t>Includes grounding systems, lightning protection, cathodic protection, heat tracing, freeze protection equipment, radiation monitoring, environmental monitoring equipment, raceway, cable, and connections. Excludes communication systems (Account 263) and building services such as lighting, HVAC, and fire protection (which are included in their respective building accounts).</t>
  </si>
  <si>
    <t>245</t>
  </si>
  <si>
    <t>Electrical Raceway Systems</t>
  </si>
  <si>
    <t>Includes cable tray, exposed conduits, embedded conduits, underground conduit and duct systems, and the fittings, supports, covers, boxes, access holes, ducts, and accessories for the scheduled cable systems. Excludes raceways for protective systems (Account 244) and building services electrical systems (which are included in their respective building accounts).</t>
  </si>
  <si>
    <t>246</t>
  </si>
  <si>
    <t>Power and Control Cables and Wiring</t>
  </si>
  <si>
    <t>Typically includes all scheduled cable systems and their associated fittings such as cable, straps, attachments, terminations, wire lugs, cable numbers, and wire numbers. Excludes lighting, communication, and other protection systems.</t>
  </si>
  <si>
    <t>Initial Fuel Inventory</t>
  </si>
  <si>
    <t>First Core Conversion </t>
  </si>
  <si>
    <t>First Core Enrichment </t>
  </si>
  <si>
    <t>First Core Fuel Assembly Fabrication </t>
  </si>
  <si>
    <t>First Core Supply of Other Fissionable Materials (e.g., Pu) </t>
  </si>
  <si>
    <t>Initial Fuel Inventory Services</t>
  </si>
  <si>
    <t>Licensing Assistance </t>
  </si>
  <si>
    <t>Preparation of Computer Programs </t>
  </si>
  <si>
    <t>Quality Assurance </t>
  </si>
  <si>
    <t>Fuel Assembly Intermediate Storage </t>
  </si>
  <si>
    <t>Information for the Use of Third-Party Fuel </t>
  </si>
  <si>
    <t>Miscellaneous Equipment</t>
  </si>
  <si>
    <t>Covers items not in the categories above.</t>
  </si>
  <si>
    <t>261</t>
  </si>
  <si>
    <t>Transportation and Lift Equipment</t>
  </si>
  <si>
    <t>Includes cranes and hoists. (Elevators are in their respective building accounts.)</t>
  </si>
  <si>
    <t>262</t>
  </si>
  <si>
    <t>Air, Water, Plant Fuel Oil, and Steam Systems</t>
  </si>
  <si>
    <t>Equipment to provide the listed utilities (e.g., air compressors, boilers). Materials are included in Account 743.</t>
  </si>
  <si>
    <t>263</t>
  </si>
  <si>
    <t>Communications Equipment</t>
  </si>
  <si>
    <t>Includes telephones, radio, CCTV, strobe, public address, enunciator, and electronic access control and security systems.</t>
  </si>
  <si>
    <t>264</t>
  </si>
  <si>
    <t>Furnishing and Fixtures</t>
  </si>
  <si>
    <t>Includes safety equipment, chemical laboratory equipment, instrument shop equipment, maintenance shop equipment, office equipment and furnishings, change room, and dining facility equipment.</t>
  </si>
  <si>
    <t>Robotic and/or Remotely Operated Inspection and Maintenance Equipment</t>
  </si>
  <si>
    <t>Includes drones, submersibles etc.</t>
  </si>
  <si>
    <t>Material Requiring Special Consideration</t>
  </si>
  <si>
    <t>This account includes  non-fuel material requiring special consideration for handling and storage such as heavy water, gases, salts, and other special coolants needed before start-up.</t>
  </si>
  <si>
    <t>Simulator</t>
  </si>
  <si>
    <t>This account includes the development of new simulators for training operators.</t>
  </si>
  <si>
    <t>Contingency on Direct Costs</t>
  </si>
  <si>
    <t>This account includes the assessment of additional cost that might be necessary to achieve the desired confidence level for the direct costs not to be exceeded. Excludes Management Reserve (Account 57).</t>
  </si>
  <si>
    <t>Capitalized Indirect Services Cost</t>
  </si>
  <si>
    <t>Factory &amp; Field Indirect Costs </t>
  </si>
  <si>
    <t>This account includes cost of construction equipment rental or purchase, consumables, and temporary structures used during construction.</t>
  </si>
  <si>
    <t>Construction Tools and Equipment</t>
  </si>
  <si>
    <t>Tools and heavy equipment used by craft workers and rented equipment such as cranes, bulldozers, graders, and welders. Typically, equipment with values of less than $1,000 are categorized as tools.</t>
  </si>
  <si>
    <t>Construction Vehicles</t>
  </si>
  <si>
    <t>Transport vehicles rented or allocated to the project, such as fuel trucks, flatbed trucks, large trucks, cement mixers, tanker trucks, official automobiles, buses, vans, and light trucks.</t>
  </si>
  <si>
    <t>Construction Supplies, Consumables, and Utilities</t>
  </si>
  <si>
    <t>Expendable supplies, consumables, and safety equipment. Also includes cost of utilities such as electricity, phone service, internet, etc.</t>
  </si>
  <si>
    <t>Temporary Roads and Railroads</t>
  </si>
  <si>
    <t>Temporary roads and railways with similar use cases to infrastructure included in COA 217.2 and 217.3 but that are non-permanent.</t>
  </si>
  <si>
    <t>Module Receiving and Assembly Building(s)</t>
  </si>
  <si>
    <t>Buildings used to receive plant modules used to simplify on-site construction (e.g., reactor module or pre-cast concrete panels).</t>
  </si>
  <si>
    <t>Laydown Areas</t>
  </si>
  <si>
    <t>Includes improvements such as paving for laydown areas used to stage equipment during construction.</t>
  </si>
  <si>
    <t>Field Shops</t>
  </si>
  <si>
    <t>Fabrication shops such as machine, assembly, and welding shops for plant construction.</t>
  </si>
  <si>
    <t>Other Construction Support Structures</t>
  </si>
  <si>
    <t>This account includes other construction support buildings and structures such as additional parking spaces, warehouses, site offices (including furnishings), temporary housing, restrooms, tents, cafeterias, etc.</t>
  </si>
  <si>
    <t>Construction Insurance</t>
  </si>
  <si>
    <t>Insurance for work-related injuries and other accidents during construction.</t>
  </si>
  <si>
    <t>Factory &amp; Construction Supervision </t>
  </si>
  <si>
    <t>This account covers the direct supervision of construction (craft-performed) activities by the construction contractors or direct-hire craft labor by the A/E contractor. The costs of the craft laborers themselves are covered in the labor-hours component of the direct cost in Accounts 21 through 28 or in Account 31. This account covers work done at the site in what are usually temporary or rented facilities. It includes non-manual supervisory staff, such as field engineers and superintendents. Other non-manual field staff are included with Account 38, PM/CM Services Onsite.</t>
  </si>
  <si>
    <t>Startup Costs</t>
  </si>
  <si>
    <t>This account includes costs incurred by the A/E, reactor vendor, other equipment vendors, and owner or owner's representative for startup of the plant.</t>
  </si>
  <si>
    <t>Commissioning and Trial Test Runs</t>
  </si>
  <si>
    <t xml:space="preserve">This account includes the costs for:
- Commissioning and startup procedure development
- Trial test run services
- Commissioning materials, consumables, tools, and equipment </t>
  </si>
  <si>
    <t>Demonstration Test Run</t>
  </si>
  <si>
    <t>This account includes all services necessary to operate the plant to demonstrate plant performance values and durations, including operations labor, consumables, spares, and supplies.</t>
  </si>
  <si>
    <t>Shipping and Transportation Costs</t>
  </si>
  <si>
    <t>This account includes shipping and transportation costs for major equipment or bulk shipments with freight forwarding.</t>
  </si>
  <si>
    <t>?</t>
  </si>
  <si>
    <t>Fuel Shipping and Transportation </t>
  </si>
  <si>
    <t>If not included in the cost of fuel.</t>
  </si>
  <si>
    <t>Reactor System Modules Shipping and Transportation </t>
  </si>
  <si>
    <t>Includes reactor system modules reactor vessel, major piping (e.g., crossover between reactor and first heat exchanger), first heat exchanger, etc.</t>
  </si>
  <si>
    <t>Energy Conversion System Module Shipping and Transportation</t>
  </si>
  <si>
    <t>Could include turbine generator, hydrogen generation equipment, etc.</t>
  </si>
  <si>
    <t>Construction Module Shipping and Transportation</t>
  </si>
  <si>
    <t>Includes costs associated with transporting any modular civil construction elements.</t>
  </si>
  <si>
    <t>Other Shipping and Transportation Costs</t>
  </si>
  <si>
    <t>Includes shipping and transportation costs not captured in COAs 341 through 344.</t>
  </si>
  <si>
    <t>Engineering Services</t>
  </si>
  <si>
    <t>This account covers engineering, design, and layout work. Often pre-construction design is included here. These guidelines use the IAEA format for a standard plant (and equipment) design/ construction/ startup only and not the FOAK design and certification effort. (FOAK work is in the one-time deployment phase of the project and not included in the standard plant direct costs.) Design of the initial full size (FOAK) reactor, which will encompass multiple designs at several levels (pre-conceptual, conceptual, preliminary, etc.), will be a category of its own under FOAK cost. This account also includes site-related engineering and engineering effort (project engineering), required during construction of particular systems, which recur for all plants, and quality assurance costs related to design.</t>
  </si>
  <si>
    <t>Off-Site</t>
  </si>
  <si>
    <t>This account covers the costs for project management and management support on the above activities (Account 35) taking place at the reactor vendor, equipment supplier, and A/E home offices. This account include project close-out costs.</t>
  </si>
  <si>
    <t>EPRI</t>
  </si>
  <si>
    <t>On-Site</t>
  </si>
  <si>
    <t>This account includes the same items as in Account 35, except that they are conducted at the plant site office or onsite temporary facilities instead of at an offsite office. This account also includes additional services such as purchasing and clerical services.</t>
  </si>
  <si>
    <t>Owner's Engineering Oversight</t>
  </si>
  <si>
    <t>This account covers owner's engineering oversight of the above activities (Account 35).</t>
  </si>
  <si>
    <t>PM/CM Services</t>
  </si>
  <si>
    <t>This account covers the costs for project management and construction management support. It includes staff for quality assurance, office administration, procurement, contract administration, human resources, labor relations, project control, and medical and safety-related activities. Costs for craft supervisory personnel are included Account 32.</t>
  </si>
  <si>
    <t>This account covers the costs for the activities in Account 36 performed off-site at the reactor vendor, equipment supplier, and A/E home offices.</t>
  </si>
  <si>
    <t>Does this need a level 4 to distinguish between pre-construction and construction period?</t>
  </si>
  <si>
    <t>This account covers the costs of the activities in Account 36 performed on-site.</t>
  </si>
  <si>
    <t>This account covers owner's engineering oversight of the activities in Account 36.</t>
  </si>
  <si>
    <t>Regulatory Inspection Support</t>
  </si>
  <si>
    <t>Includes costs associated with support and execution of any regulatory inspections required during construction, component fabrication, and other pre-COD activities.</t>
  </si>
  <si>
    <t>Spare Parts</t>
  </si>
  <si>
    <t>This account includes spare parts furnished by system suppliers for the first year of commercial operation. It excludes spare parts required for plant commissioning, startup, or the demonstration run.</t>
  </si>
  <si>
    <t>Contingency on Indirect Services Cost</t>
  </si>
  <si>
    <t>This account includes an assessment of additional cost necessary to achieve the desired confidence level for the support service costs not to be exceeded.</t>
  </si>
  <si>
    <r>
      <t xml:space="preserve">Capitalized </t>
    </r>
    <r>
      <rPr>
        <b/>
        <sz val="12"/>
        <rFont val="Calibri"/>
        <family val="2"/>
      </rPr>
      <t>Training</t>
    </r>
    <r>
      <rPr>
        <b/>
        <sz val="12"/>
        <color rgb="FF000000"/>
        <rFont val="Calibri"/>
        <family val="2"/>
      </rPr>
      <t xml:space="preserve"> Costs</t>
    </r>
  </si>
  <si>
    <t>Staff Recruitment and Training</t>
  </si>
  <si>
    <t>This account includes costs to recruit and train plant operators before plant startup or commissioning activities (Account 33), or demonstration tests (Account 34).</t>
  </si>
  <si>
    <t>Staff Housing</t>
  </si>
  <si>
    <t>This account includes relocation costs, camps, or permanent housing provided to permanent plant operations and maintenance staff.</t>
  </si>
  <si>
    <t>Contingency on Training Costs</t>
  </si>
  <si>
    <t>This account includes an assessment of additional costs necessary to achieve the desired confidence level for the capitalized owner's costs not to be exceeded. Note that this account excludes management reserve, which is included in Account 57.</t>
  </si>
  <si>
    <t>Capitalized Supplementary Costs</t>
  </si>
  <si>
    <t>Taxes</t>
  </si>
  <si>
    <t>This account includes taxes associated with the permanent plant, such as property tax, to be capitalized with the plant.</t>
  </si>
  <si>
    <t>Insurance</t>
  </si>
  <si>
    <t>This account includes insurance costs associated with the permanent plant to be capitalized with the plant.</t>
  </si>
  <si>
    <t>Spent Fuel Storage</t>
  </si>
  <si>
    <t>Includes non-structural elements required for spent fuel storage, such as casks, racks, and other components.</t>
  </si>
  <si>
    <t>This account includes the close-out engineering costs and other costs to decommission, decontaminate, and dismantle the plant at the end of commercial operation, if it is capitalized with the plant.</t>
  </si>
  <si>
    <t xml:space="preserve">- Should be discussed internally and externally (this is a business / accounting clarification).
    - discuss if this cost is treated like a capital or O&amp;M and what financial costs are incurred
    - potential to make this a level-1 COA.
     </t>
  </si>
  <si>
    <t>Other Owners' Costs</t>
  </si>
  <si>
    <t>This account includes any specific, known costs not captured elsewhere, such as legal costs, project development, security, or other owner's costs.</t>
  </si>
  <si>
    <t>Fees</t>
  </si>
  <si>
    <t>This account includes any fees or royalties that are to be capitalized with the plant.</t>
  </si>
  <si>
    <t>Management Reserve</t>
  </si>
  <si>
    <t>Monetary reserves to account for "unknown unknown" risks encountered.</t>
  </si>
  <si>
    <t xml:space="preserve"> Supplementary Contingencies</t>
  </si>
  <si>
    <r>
      <t xml:space="preserve">This account includes an assessment of additional cost necessary to achieve a desired confidence level for the capitalized supplementary costs </t>
    </r>
    <r>
      <rPr>
        <sz val="12"/>
        <color theme="0"/>
        <rFont val="Calibri (Body)"/>
      </rPr>
      <t xml:space="preserve">and owners' costs </t>
    </r>
    <r>
      <rPr>
        <sz val="12"/>
        <color theme="0"/>
        <rFont val="Calibri"/>
        <family val="2"/>
        <scheme val="minor"/>
      </rPr>
      <t>not to be exceeded. The contingency for the initial core load should not be applied to this item, because the contingency is already embedded in the fuel cycle costs from the fuel cycle model.  Note that this account excludes management reserve, which is included in Account 57.</t>
    </r>
  </si>
  <si>
    <t xml:space="preserve">Capitalized Financial Costs </t>
  </si>
  <si>
    <t>Escalation</t>
  </si>
  <si>
    <t>This account includes the lump-sum cost associated with escalation of capital costs. This account is typically excluded for a fixed year, constant dollar cost estimate, although it could be included in a business plan, a financing proposal, or regulatory-related documents. This account can be populated but will not be included in the summed for comparing costs across COA estimates.
[Potential to remove this account entirely and put a field on the cover sheet]</t>
  </si>
  <si>
    <t>Interest</t>
  </si>
  <si>
    <t>Interest During Construction (IDC) is applied to the sum of all up-front costs (i.e., Accounts 1 through 5 base costs), including respective contingencies. These costs are incurred before commercial operation and are assumed to be financed by a construction loan. The IDC represents the cost of the construction loan (e.g., its interest).</t>
  </si>
  <si>
    <t>Depreciation</t>
  </si>
  <si>
    <t>Includes depreciation of plant assets for accounting purposes.</t>
  </si>
  <si>
    <t>- Should be discussed internally and externally (this is a business / accounting clarification).
    - discuss if this tax offset is treated like a capital or O&amp;M and what financial costs are incurred</t>
  </si>
  <si>
    <t>Contingency on Financial Costs</t>
  </si>
  <si>
    <t>This account includes an assessment of additional cost necessary to achieve the desired confidence level for capitalized financial costs not to be exceeded, including schedule uncertainties.  Note that this account excludes management reserve, which is included in Account 57.</t>
  </si>
  <si>
    <t xml:space="preserve">Annualized O&amp;M Cost </t>
  </si>
  <si>
    <t>O&amp;M Staff</t>
  </si>
  <si>
    <t>This account includes salary costs of O&amp;M staff</t>
  </si>
  <si>
    <t>Operators </t>
  </si>
  <si>
    <t>Salaries for reactor operators.</t>
  </si>
  <si>
    <t>Remote Monitoring Technicians </t>
  </si>
  <si>
    <t>Salaries for technicians monitoring plant equipment from remote locations.</t>
  </si>
  <si>
    <t>Security Staff </t>
  </si>
  <si>
    <t>Includes badging, guard house, and perimeter security.</t>
  </si>
  <si>
    <t>Maintenance Staff </t>
  </si>
  <si>
    <t>Includes electrical, mechanical, I&amp;C, and laboratory technicians.</t>
  </si>
  <si>
    <t>Engineering Staff</t>
  </si>
  <si>
    <t>Includes engineering staff at the plant site and owner's corporate offices.</t>
  </si>
  <si>
    <t>Continuing Education and Staff Retraining</t>
  </si>
  <si>
    <t>Includes costs for training and retraining staff and continuing education.</t>
  </si>
  <si>
    <t>Management Staff</t>
  </si>
  <si>
    <t>This account includes salary costs of operations management and administrative staff</t>
  </si>
  <si>
    <t>Salary-Related Costs</t>
  </si>
  <si>
    <t>This account includes taxes, insurance, fringes, benefits, and any other annual salary-related costs.</t>
  </si>
  <si>
    <t>Variable Non-Fuel Costs</t>
  </si>
  <si>
    <t>Variable costs that are not fuel-based, such as borated water, control rods, burnable poisons, and other consummables</t>
  </si>
  <si>
    <t>Regulatory Costs</t>
  </si>
  <si>
    <t>Includes costs associated with on-going regulatory oversight of plant inspections, including the associated fees.</t>
  </si>
  <si>
    <t>Fixed O&amp;M Utilities and Materials</t>
  </si>
  <si>
    <t>Costs of utilities and other materials used during plant operation.</t>
  </si>
  <si>
    <t>Operating Chemicals and Lubricants</t>
  </si>
  <si>
    <t>Includes costs for cleaning chemicals, oils, and greases.</t>
  </si>
  <si>
    <t>Cost of any operational spare parts, excluding capital plant upgrades or major equipment that will be capitalized or amortized over some period or quantity of product.</t>
  </si>
  <si>
    <t>Utilities, Supplies, and Consumables</t>
  </si>
  <si>
    <t>Cost of water, gas, electricity, tools, machinery, maintenance equipment, office supplies and similar items purchased annually.</t>
  </si>
  <si>
    <t>Non-fuel material requiring special consideration for handling and storage such as heavy water, gases, salts, and other special coolants that are required on an annual basis. Includes costs associated with disposal or treatment if necessary.</t>
  </si>
  <si>
    <t>Final Disposal of Non-Fuel Waste</t>
  </si>
  <si>
    <t>Includes costs for disposal of waste up to, and including, highly radioactive waste (e.g., coolant clean-up resin).</t>
  </si>
  <si>
    <t>Capital Plant Expenditures</t>
  </si>
  <si>
    <t xml:space="preserve">Upgrades to maintain or improve plant capacity, meet future regulatory requirements or plant life extensions. These costs are considered "sustaining capital" for continued plant operation and performance. </t>
  </si>
  <si>
    <t>Taxes and Insurance</t>
  </si>
  <si>
    <t>Includes property taxes and insurance costs, excluding salary related. Could also include tax credits.</t>
  </si>
  <si>
    <t>Outage Expenses</t>
  </si>
  <si>
    <t>Includes cost for scheduled and unscheduled maintenance outages but excludes refueling costs captured in Account 80.</t>
  </si>
  <si>
    <t>Annualized Decommissioning Cost</t>
  </si>
  <si>
    <t>This account captures decommissioning costs (including close-out engineering costs) that are treated as annualized costs rather than capital cost (Account 58).</t>
  </si>
  <si>
    <t>Contingency on Annualized O&amp;M Costs</t>
  </si>
  <si>
    <t>This account includes an assessment of additional cost necessary to achieve the desired confidence level for the annualized O&amp;M costs not to be exceeded.  Note that this account excludes management reserve, which is included in Account 57.</t>
  </si>
  <si>
    <t xml:space="preserve">Annualized Fuel Cost </t>
  </si>
  <si>
    <t>Refueling Operations</t>
  </si>
  <si>
    <t>This account includes incremental costs associated with refueling operations, such as fuel management, quality assurance, and intermediate storage of fuel assemblies (if applicable).</t>
  </si>
  <si>
    <t>Fuel Management </t>
  </si>
  <si>
    <t>Fuel Management, Schedule </t>
  </si>
  <si>
    <t>Fuel Inspection </t>
  </si>
  <si>
    <t>Additional Nuclear Fuel</t>
  </si>
  <si>
    <t>Supply of Other Fissionable Materials for Reloads </t>
  </si>
  <si>
    <t>Spent Fuel Management</t>
  </si>
  <si>
    <t>This account includes storage and reprocessing charges for spent fuel.</t>
  </si>
  <si>
    <t>Interim Storage</t>
  </si>
  <si>
    <t>Costs for storing spent fuel before final disposal. May include on-site or off-site storage.</t>
  </si>
  <si>
    <t>Fuel Reprocessing</t>
  </si>
  <si>
    <t>Includes costs for reprocessing used fuel to extract remaining fissionable or fissile material, or to reduce activity from long-lived isotopes.</t>
  </si>
  <si>
    <t>Credits for Uranium, Plutonium and Other Materials </t>
  </si>
  <si>
    <t>Final Disposal of Fuel</t>
  </si>
  <si>
    <t>Includes annualized costs for equipment, storage,  payment to governing bodies, and other costs associated with fuel disposal.</t>
  </si>
  <si>
    <t>Contingency on Annualized Fuel Costs</t>
  </si>
  <si>
    <t>This account includes an assessment of additional cost necessary to achieve the desired confidence level for the annualized fuel costs not to be exceeded.  Note that this account excludes management reserve, which is included in Account 57.</t>
  </si>
  <si>
    <t>Annualized Financial Cost</t>
  </si>
  <si>
    <t>This account includes the lump-sum cost associated with escalation of  annualized costs.  This account is to be excluded from estimated costs for Generation IV nuclear energy systems, although it could be included in a business plan, a financing proposal, or regulatory-related documents. This account can be populated but will not be included in the summed costs for comparing costs across COA estimates.
[Potential to remove this account entirely and put a field on the cover sheet]</t>
  </si>
  <si>
    <t>Cost of fees incurred for annual fees such as licensed reactor process, nuclear operating license fees, and similar.</t>
  </si>
  <si>
    <t>Cost of Money</t>
  </si>
  <si>
    <t>Value of money utilized for operating costs. May be financed externally or retained earnings. May include private- or public-backed loans or other debt instruments (e.g., green bonds).</t>
  </si>
  <si>
    <t>Contingency on Annualized Financial Costs</t>
  </si>
  <si>
    <t>This account includes an assessment of additional costs necessary to achieve the desired confidence level for the annualized financial costs not to be exceeded, including schedule uncertainties.  Note that this account excludes management reserve, which is included in Account 57.</t>
  </si>
  <si>
    <t>Sum</t>
  </si>
  <si>
    <t>Overall Contingency (see Cover Sheet)</t>
  </si>
  <si>
    <t>Cost Type 1</t>
  </si>
  <si>
    <t>Cost Type 2</t>
  </si>
  <si>
    <t>Cost Type 3</t>
  </si>
  <si>
    <t>Owner</t>
  </si>
  <si>
    <t>Engineering</t>
  </si>
  <si>
    <t>Fixed</t>
  </si>
  <si>
    <t>Credit (-)</t>
  </si>
  <si>
    <t>Labor / Service</t>
  </si>
  <si>
    <t>Operator</t>
  </si>
  <si>
    <t>Management</t>
  </si>
  <si>
    <t>Variable</t>
  </si>
  <si>
    <t>Cost (+)</t>
  </si>
  <si>
    <t>Owner / Operator</t>
  </si>
  <si>
    <t>Operations</t>
  </si>
  <si>
    <t>EPC</t>
  </si>
  <si>
    <t>Financial</t>
  </si>
  <si>
    <t>OEM</t>
  </si>
  <si>
    <t>Reactor vessel and accessories</t>
  </si>
  <si>
    <t>Reactor control devices</t>
  </si>
  <si>
    <t>Non-fuel core internals</t>
  </si>
  <si>
    <t>Fluid circulation drive system</t>
  </si>
  <si>
    <t>Includes the cost of converting the mined ore into a feed product to an enrichment or fabrication facility</t>
  </si>
  <si>
    <t>Includes the cost (usually expressed in seprative work units - SWU) to enrich processed material into the fuel feed enrichment levels</t>
  </si>
  <si>
    <t>Includes the costs of fabricating the fuel, matrix, clad, assembly, and any other material bundled within the transported fuel unit.</t>
  </si>
  <si>
    <t>First Core Mining</t>
  </si>
  <si>
    <t xml:space="preserve">Includes the cost of recovering mined ore for the first core loading </t>
  </si>
  <si>
    <t>Includes the inner structure of the reactor vessel. Sometimes referred to as reactor internals. In the case of a multi-shell layout, all of the non-outer vessel shells are captured here.</t>
  </si>
  <si>
    <t>Includes the reactivity control systems for the reactor. This could be in the form of control drums, control rods, control blades shutdown rods, and potential combinations of several control/shutdown systems.</t>
  </si>
  <si>
    <t>Includes all hardware used to control the reactivity of the reactor.</t>
  </si>
  <si>
    <t>Includes any reflecting material (in the form of assembly, blocks, or otherwise) that are within the core geometry.</t>
  </si>
  <si>
    <t>Includes any non-coolant moderating material used within the core geometry.</t>
  </si>
  <si>
    <t>Includes all piping systems (can be in the form of heat pipes) used to extract heat from the core until the application interface (Account 23).</t>
  </si>
  <si>
    <t xml:space="preserve">Includes the system gas/liquid pressurizer system. </t>
  </si>
  <si>
    <t>Includes fuel management, licensing assistance, preparation of computer programs, quality assurance, fuel assembly inspection, fuel assembly immediate storage, and any information required for the use of third-party fuel.</t>
  </si>
  <si>
    <t>Initial Fuel Loading Operations</t>
  </si>
  <si>
    <t>Other Commissioning Procedure Development</t>
  </si>
  <si>
    <t>Test Runs</t>
  </si>
  <si>
    <t>Includes initial test runs excluding demonstrtation activities conducted under Account 332. This includes all associated consumables, tools, and equipment costs associated with these runs.</t>
  </si>
  <si>
    <t>Includes the preparation of all non-fuel related commissioning procedures (e.g., coolant loading plan, overall test plan, etc.).</t>
  </si>
  <si>
    <t>Includes all handling operations to load fuel securely into the reactor core.</t>
  </si>
  <si>
    <t>253 </t>
  </si>
  <si>
    <t>254 </t>
  </si>
  <si>
    <t>255 </t>
  </si>
  <si>
    <t>This account covers fuel purchased by the utility before commissioning, which is assumed to be part of the Total Capitalized Investment Cost (TCIC). In the U.S., the initial core is not usually included in the design/construction (overnight) cost sum to which interest during construction (IDC; see below) is added. Because the first core, however, will likely have to be financed along with the design/construction/startup costs, its cost is included in overnight costs as part of capital at risk before revenues. Note that fuel loading operations are captured under Account 33.</t>
  </si>
  <si>
    <t>Account ID</t>
  </si>
  <si>
    <t>Includes all annualized fuel management activities (e.g., transportation, storage, handling, and disposal).</t>
  </si>
  <si>
    <t>Includes yearly support to obtain all required licensing approvals to manage fuel within the plant.</t>
  </si>
  <si>
    <t>Includes the development of a yearly management plan and schedule for tracking for fuel.</t>
  </si>
  <si>
    <t>Includes the annual development and analysis of all reactor core evaluation using computer software and related activities</t>
  </si>
  <si>
    <t>Includes the yearly maintenance of a dedicated quality assurance program for fuel handling wtihin the plant</t>
  </si>
  <si>
    <t>Includes the annual inspection of fuel assemblies before and after in-core operation.</t>
  </si>
  <si>
    <t>Includes the annual costs for intermediate fuel storage at the plant site.</t>
  </si>
  <si>
    <t>Includes the compilation of all relevant information for the use of third-party fuel.</t>
  </si>
  <si>
    <t>The fabrication cost for an annualized fuel batch.</t>
  </si>
  <si>
    <t>The  enrichment cost (usually in terms of seperative work units) for an annualized fuel batch.</t>
  </si>
  <si>
    <t>The costs of converting the mined ore into a feed product for further processing of an annualized fuel batch.</t>
  </si>
  <si>
    <t>The mining cost for an annualized fuel batch.</t>
  </si>
  <si>
    <t>Annualized cost of non-enriched fissionable feed material to the reactor</t>
  </si>
  <si>
    <t>The annualized management of fuel tails for potential reloads (if applicable).</t>
  </si>
  <si>
    <t>Includes any incurred credits for the disposable of any material (e.g., a credit for disposal of weapon grade Pu for disarmement purposes).</t>
  </si>
  <si>
    <t>Includes the initial inventory of reactor heat transfer fluid. Coolant loading costs are not included here (they are considered as part of startup costs in Account 33).</t>
  </si>
  <si>
    <t>Reactor Cavity Cooling System</t>
  </si>
  <si>
    <t>Includes specific equipment contained within the core for refueling operations.</t>
  </si>
  <si>
    <t>Includes specific equipment outside of the reactor used for fuel handling operations throughout the plant.</t>
  </si>
  <si>
    <t>Ex-Core Operational Fuel Handling Equipment</t>
  </si>
  <si>
    <t>In the instance when non-enriched material are considered, the costs of these fissionable material is captured seperately here</t>
  </si>
  <si>
    <t>Heat Transfer Fluid Loading Operations</t>
  </si>
  <si>
    <t>Includes all handling operations to load fluid into the reactor core.</t>
  </si>
  <si>
    <t>Mining Cost for Reloads </t>
  </si>
  <si>
    <t>Conversion Cost for Reloads </t>
  </si>
  <si>
    <t>Enrichment Cost for Reloads </t>
  </si>
  <si>
    <t>Fuel Assembly Fabrication Cost for Reloads </t>
  </si>
  <si>
    <t>Tails Disposal Cost for Reloads</t>
  </si>
  <si>
    <t>Includes the reactor vessel(s) and associated structural accessories costs. This could consist of an outer shell and one or more inner vessel shells.</t>
  </si>
  <si>
    <t>Includes the core material that are non-fuel related (fuel costs are captured in accounts 25 &amp; 80).</t>
  </si>
  <si>
    <t>Includes any shielding material that is within the core geometry (does not include any biological shiedling used outside the vessel).</t>
  </si>
  <si>
    <t>Includes the initial reactor coolant load, the pressurizing or cover gas system, steam generators (if applicable), the reactor coolant piping system, the fluid drive circulation system (including pumps), heat exchangers, and in-system diagnostic instrumentation and metering. The account encompasses all heat transport components from the core up to the application interface (Account 23). Also includes main steam piping to turbine control and isolation valves (Account 231) and feedwater piping from the feed heating system (Account 234).</t>
  </si>
  <si>
    <t>Includes components that are used to circulate the coolant fluid. Examples include mechanical pumps, circulators, electromagnetic pumps, etc.</t>
  </si>
  <si>
    <t>Reactor Heat Hransfer Piping System</t>
  </si>
  <si>
    <t>Heat Exchangers</t>
  </si>
  <si>
    <t>Pressurizer System</t>
  </si>
  <si>
    <t>Initial Heat Transfer Fluid Inventory</t>
  </si>
  <si>
    <t>Includes all machinery and components that interface directly with the reactor vessel to maintain a reactor under safe shutdown state. This can be in the form of Direct Reactor Auxiliary Systems (DRACS), High Pressure Coolant Injection Systems (HPCI), etc.</t>
  </si>
  <si>
    <r>
      <t>Internal</t>
    </r>
    <r>
      <rPr>
        <sz val="12"/>
        <color theme="0"/>
        <rFont val="Calibri (Body)"/>
      </rPr>
      <t xml:space="preserve"> </t>
    </r>
    <r>
      <rPr>
        <sz val="12"/>
        <color theme="0"/>
        <rFont val="Calibri"/>
        <family val="2"/>
        <scheme val="minor"/>
      </rPr>
      <t>Residual Heat Removal System</t>
    </r>
  </si>
  <si>
    <t>Includes all main heat exchangers (as well as steam generators) within the reactor boundary and up to the application interface (Account 23). Note that additional heat exchanger leveraged for safety are not included here (Account 223).</t>
  </si>
  <si>
    <t>Includes the external Reactor Cavity Cooling System (RCCS) system that is used to cool the reactor and reactor cavity ambient space to maintain temperature below maximum limits of concrete (rather than interfacing directly with the coolant as in Account 223.1).</t>
  </si>
  <si>
    <t>Includes all systems that are used to inject neutron poison into the reactor to force shutdown.</t>
  </si>
  <si>
    <r>
      <t>Reactivity</t>
    </r>
    <r>
      <rPr>
        <sz val="12"/>
        <color theme="0"/>
        <rFont val="Calibri (Body)"/>
      </rPr>
      <t xml:space="preserve"> </t>
    </r>
    <r>
      <rPr>
        <sz val="12"/>
        <color theme="0"/>
        <rFont val="Calibri"/>
        <family val="2"/>
        <scheme val="minor"/>
      </rPr>
      <t>Safety Injection System</t>
    </r>
  </si>
  <si>
    <t>Includes all the ventilation systems used to extract possible combustible gases that are produced during off-normal operations.</t>
  </si>
  <si>
    <t>Includes all systems that are leveraged to cool the containment/confinement system.</t>
  </si>
  <si>
    <t>This account includes annualized costs associated with procuring additional fuel, such as conversion, enrichment, and fuel assembly fabrication (if applicable). While reloads may not occur on an annualized basis, costs here are averaged over a yearlong interval for consistency.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</si>
</sst>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32">
    <font>
      <sz val="12"/>
      <color theme="1"/>
      <name val="Calibri"/>
      <family val="2"/>
      <scheme val="minor"/>
    </font>
    <font>
      <sz val="11"/>
      <color theme="1"/>
      <name val="Calibri"/>
      <family val="2"/>
      <scheme val="minor"/>
    </font>
    <font>
      <b/>
      <sz val="12"/>
      <color theme="1"/>
      <name val="Calibri"/>
      <family val="2"/>
      <scheme val="minor"/>
    </font>
    <font>
      <sz val="12"/>
      <color theme="4"/>
      <name val="Calibri"/>
      <family val="2"/>
      <scheme val="minor"/>
    </font>
    <font>
      <sz val="12"/>
      <name val="Calibri"/>
      <family val="2"/>
      <scheme val="minor"/>
    </font>
    <font>
      <sz val="12"/>
      <color rgb="FF000000"/>
      <name val="Calibri"/>
      <family val="2"/>
      <scheme val="minor"/>
    </font>
    <font>
      <sz val="12"/>
      <color theme="9"/>
      <name val="Calibri"/>
      <family val="2"/>
      <scheme val="minor"/>
    </font>
    <font>
      <b/>
      <sz val="12"/>
      <name val="Calibri"/>
      <family val="2"/>
      <scheme val="minor"/>
    </font>
    <font>
      <sz val="12"/>
      <color rgb="FFFF0000"/>
      <name val="Calibri"/>
      <family val="2"/>
      <scheme val="minor"/>
    </font>
    <font>
      <sz val="12"/>
      <color rgb="FFC00000"/>
      <name val="Calibri"/>
      <family val="2"/>
      <scheme val="minor"/>
    </font>
    <font>
      <b/>
      <sz val="12"/>
      <color rgb="FFC00000"/>
      <name val="Calibri"/>
      <family val="2"/>
      <scheme val="minor"/>
    </font>
    <font>
      <sz val="12"/>
      <color rgb="FFC00000"/>
      <name val="Calibri"/>
      <family val="2"/>
    </font>
    <font>
      <sz val="12"/>
      <color rgb="FF00B050"/>
      <name val="Calibri"/>
      <family val="2"/>
      <scheme val="minor"/>
    </font>
    <font>
      <sz val="12"/>
      <color rgb="FF000000"/>
      <name val="Calibri"/>
      <family val="2"/>
    </font>
    <font>
      <sz val="12"/>
      <color theme="1"/>
      <name val="Calibri"/>
      <family val="2"/>
    </font>
    <font>
      <sz val="12"/>
      <color rgb="FFC511ED"/>
      <name val="Calibri"/>
      <family val="2"/>
      <scheme val="minor"/>
    </font>
    <font>
      <b/>
      <sz val="12"/>
      <color rgb="FF000000"/>
      <name val="Calibri"/>
      <family val="2"/>
    </font>
    <font>
      <b/>
      <sz val="12"/>
      <color rgb="FF000000"/>
      <name val="Calibri"/>
      <family val="2"/>
      <scheme val="minor"/>
    </font>
    <font>
      <strike/>
      <sz val="12"/>
      <color rgb="FFFF0000"/>
      <name val="Calibri"/>
      <family val="2"/>
    </font>
    <font>
      <sz val="12"/>
      <color theme="1"/>
      <name val="Calibri"/>
      <family val="2"/>
      <scheme val="minor"/>
    </font>
    <font>
      <b/>
      <sz val="11"/>
      <color theme="0"/>
      <name val="Arial"/>
      <family val="2"/>
    </font>
    <font>
      <b/>
      <sz val="11"/>
      <color rgb="FFFF0000"/>
      <name val="Arial"/>
      <family val="2"/>
    </font>
    <font>
      <sz val="12"/>
      <color theme="0"/>
      <name val="Calibri"/>
      <family val="2"/>
      <scheme val="minor"/>
    </font>
    <font>
      <sz val="12"/>
      <color theme="0"/>
      <name val="Calibri"/>
      <family val="2"/>
    </font>
    <font>
      <b/>
      <sz val="12"/>
      <name val="Calibri"/>
      <family val="2"/>
    </font>
    <font>
      <sz val="12"/>
      <color theme="0"/>
      <name val="Calibri (Body)"/>
    </font>
    <font>
      <b/>
      <sz val="22"/>
      <color theme="0"/>
      <name val="Calibri"/>
      <family val="2"/>
      <scheme val="minor"/>
    </font>
    <font>
      <b/>
      <sz val="36"/>
      <color theme="0"/>
      <name val="Calibri"/>
      <family val="2"/>
      <scheme val="minor"/>
    </font>
    <font>
      <b/>
      <sz val="48"/>
      <color theme="0"/>
      <name val="Calibri"/>
      <family val="2"/>
      <scheme val="minor"/>
    </font>
    <font>
      <b/>
      <sz val="16"/>
      <name val="Calibri"/>
      <family val="2"/>
      <scheme val="minor"/>
    </font>
    <font>
      <b/>
      <sz val="18"/>
      <name val="Calibri"/>
      <family val="2"/>
      <scheme val="minor"/>
    </font>
    <font>
      <b/>
      <sz val="18"/>
      <color theme="1"/>
      <name val="Calibri"/>
      <family val="2"/>
      <scheme val="minor"/>
    </font>
  </fonts>
  <fills count="7">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rgb="FF0070C0"/>
        <bgColor indexed="64"/>
      </patternFill>
    </fill>
    <fill>
      <patternFill patternType="solid">
        <fgColor theme="4" tint="0.79998168889431442"/>
        <bgColor indexed="64"/>
      </patternFill>
    </fill>
    <fill>
      <patternFill patternType="solid">
        <fgColor theme="4" tint="0.59999389629810485"/>
        <bgColor indexed="64"/>
      </patternFill>
    </fill>
  </fills>
  <borders count="44">
    <border>
      <left/>
      <right/>
      <top/>
      <bottom/>
      <diagonal/>
    </border>
    <border>
      <left style="thin">
        <color indexed="64"/>
      </left>
      <right/>
      <top/>
      <bottom/>
      <diagonal/>
    </border>
    <border>
      <left/>
      <right style="thin">
        <color indexed="64"/>
      </right>
      <top/>
      <bottom/>
      <diagonal/>
    </border>
    <border>
      <left/>
      <right/>
      <top style="double">
        <color rgb="FFC00000"/>
      </top>
      <bottom/>
      <diagonal/>
    </border>
    <border>
      <left/>
      <right style="double">
        <color rgb="FFC00000"/>
      </right>
      <top style="double">
        <color rgb="FFC00000"/>
      </top>
      <bottom/>
      <diagonal/>
    </border>
    <border>
      <left/>
      <right style="double">
        <color rgb="FFC00000"/>
      </right>
      <top/>
      <bottom/>
      <diagonal/>
    </border>
    <border>
      <left/>
      <right/>
      <top/>
      <bottom style="double">
        <color rgb="FFC00000"/>
      </bottom>
      <diagonal/>
    </border>
    <border>
      <left/>
      <right style="double">
        <color rgb="FFC00000"/>
      </right>
      <top/>
      <bottom style="double">
        <color rgb="FFC00000"/>
      </bottom>
      <diagonal/>
    </border>
    <border>
      <left/>
      <right/>
      <top style="double">
        <color rgb="FFC00000"/>
      </top>
      <bottom style="double">
        <color rgb="FFC00000"/>
      </bottom>
      <diagonal/>
    </border>
    <border>
      <left/>
      <right style="double">
        <color rgb="FFC00000"/>
      </right>
      <top style="double">
        <color rgb="FFC00000"/>
      </top>
      <bottom style="double">
        <color rgb="FFC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theme="0"/>
      </left>
      <right style="thin">
        <color theme="0"/>
      </right>
      <top style="thin">
        <color indexed="64"/>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indexed="64"/>
      </bottom>
      <diagonal/>
    </border>
    <border>
      <left style="thin">
        <color theme="0"/>
      </left>
      <right style="thin">
        <color theme="0"/>
      </right>
      <top style="thin">
        <color theme="0"/>
      </top>
      <bottom style="thin">
        <color indexed="64"/>
      </bottom>
      <diagonal/>
    </border>
    <border>
      <left/>
      <right style="thin">
        <color theme="0"/>
      </right>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style="thin">
        <color theme="0"/>
      </bottom>
      <diagonal/>
    </border>
    <border>
      <left style="thin">
        <color theme="1"/>
      </left>
      <right style="thin">
        <color theme="1"/>
      </right>
      <top/>
      <bottom/>
      <diagonal/>
    </border>
    <border>
      <left style="thin">
        <color theme="1"/>
      </left>
      <right style="thin">
        <color theme="1"/>
      </right>
      <top style="thin">
        <color theme="1"/>
      </top>
      <bottom style="thin">
        <color theme="1"/>
      </bottom>
      <diagonal/>
    </border>
    <border>
      <left style="thin">
        <color auto="1"/>
      </left>
      <right style="thin">
        <color auto="1"/>
      </right>
      <top style="thin">
        <color auto="1"/>
      </top>
      <bottom style="thin">
        <color auto="1"/>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bottom style="thin">
        <color theme="0"/>
      </bottom>
      <diagonal/>
    </border>
    <border>
      <left/>
      <right/>
      <top/>
      <bottom style="thin">
        <color theme="0"/>
      </bottom>
      <diagonal/>
    </border>
    <border>
      <left style="thin">
        <color theme="1"/>
      </left>
      <right style="thin">
        <color theme="1"/>
      </right>
      <top/>
      <bottom style="thin">
        <color theme="1"/>
      </bottom>
      <diagonal/>
    </border>
    <border>
      <left/>
      <right style="thin">
        <color theme="1"/>
      </right>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theme="0"/>
      </left>
      <right/>
      <top style="thin">
        <color theme="0"/>
      </top>
      <bottom/>
      <diagonal/>
    </border>
    <border>
      <left style="thin">
        <color theme="1"/>
      </left>
      <right style="thin">
        <color theme="1"/>
      </right>
      <top style="thin">
        <color theme="1"/>
      </top>
      <bottom/>
      <diagonal/>
    </border>
    <border>
      <left style="thin">
        <color theme="0"/>
      </left>
      <right/>
      <top style="thin">
        <color indexed="64"/>
      </top>
      <bottom/>
      <diagonal/>
    </border>
    <border>
      <left style="thin">
        <color theme="0"/>
      </left>
      <right style="thin">
        <color theme="0"/>
      </right>
      <top style="thin">
        <color indexed="64"/>
      </top>
      <bottom/>
      <diagonal/>
    </border>
    <border>
      <left/>
      <right style="thin">
        <color theme="1"/>
      </right>
      <top style="thin">
        <color theme="1"/>
      </top>
      <bottom style="thin">
        <color theme="1"/>
      </bottom>
      <diagonal/>
    </border>
    <border>
      <left/>
      <right style="thin">
        <color theme="0"/>
      </right>
      <top style="thin">
        <color theme="0"/>
      </top>
      <bottom style="thin">
        <color theme="1"/>
      </bottom>
      <diagonal/>
    </border>
    <border>
      <left style="thin">
        <color theme="0"/>
      </left>
      <right style="thin">
        <color theme="0"/>
      </right>
      <top style="thin">
        <color theme="0"/>
      </top>
      <bottom style="thin">
        <color theme="1"/>
      </bottom>
      <diagonal/>
    </border>
    <border>
      <left style="thin">
        <color theme="0"/>
      </left>
      <right style="thin">
        <color theme="1"/>
      </right>
      <top style="thin">
        <color theme="1"/>
      </top>
      <bottom style="thin">
        <color theme="0"/>
      </bottom>
      <diagonal/>
    </border>
    <border>
      <left style="thin">
        <color theme="0"/>
      </left>
      <right style="thin">
        <color theme="1"/>
      </right>
      <top style="thin">
        <color theme="0"/>
      </top>
      <bottom style="thin">
        <color theme="0"/>
      </bottom>
      <diagonal/>
    </border>
    <border>
      <left style="thin">
        <color theme="0"/>
      </left>
      <right style="thin">
        <color theme="1"/>
      </right>
      <top style="thin">
        <color theme="0"/>
      </top>
      <bottom style="thin">
        <color theme="1"/>
      </bottom>
      <diagonal/>
    </border>
    <border>
      <left/>
      <right/>
      <top style="thin">
        <color theme="0"/>
      </top>
      <bottom/>
      <diagonal/>
    </border>
  </borders>
  <cellStyleXfs count="3">
    <xf numFmtId="0" fontId="0" fillId="0" borderId="0"/>
    <xf numFmtId="0" fontId="1" fillId="0" borderId="0"/>
    <xf numFmtId="44" fontId="19" fillId="0" borderId="0" applyFont="0" applyFill="0" applyBorder="0" applyAlignment="0" applyProtection="0"/>
  </cellStyleXfs>
  <cellXfs count="202">
    <xf numFmtId="0" fontId="0" fillId="0" borderId="0" xfId="0"/>
    <xf numFmtId="0" fontId="2" fillId="0" borderId="0" xfId="0" applyFont="1"/>
    <xf numFmtId="0" fontId="0" fillId="0" borderId="0" xfId="0" applyAlignment="1">
      <alignment horizontal="center" vertical="top"/>
    </xf>
    <xf numFmtId="0" fontId="0" fillId="0" borderId="0" xfId="0" applyAlignment="1">
      <alignment vertical="top"/>
    </xf>
    <xf numFmtId="0" fontId="0" fillId="0" borderId="0" xfId="0" applyAlignment="1">
      <alignment vertical="top" wrapText="1"/>
    </xf>
    <xf numFmtId="0" fontId="9" fillId="0" borderId="0" xfId="0" applyFont="1" applyAlignment="1">
      <alignment vertical="top" wrapText="1"/>
    </xf>
    <xf numFmtId="0" fontId="2" fillId="0" borderId="0" xfId="0" applyFont="1" applyAlignment="1">
      <alignment vertical="top"/>
    </xf>
    <xf numFmtId="0" fontId="2" fillId="0" borderId="0" xfId="0" applyFont="1" applyAlignment="1">
      <alignment vertical="top" wrapText="1"/>
    </xf>
    <xf numFmtId="0" fontId="9" fillId="0" borderId="0" xfId="0" quotePrefix="1" applyFont="1" applyAlignment="1">
      <alignment vertical="top" wrapText="1"/>
    </xf>
    <xf numFmtId="0" fontId="9" fillId="0" borderId="0" xfId="0" applyFont="1" applyAlignment="1">
      <alignment vertical="top"/>
    </xf>
    <xf numFmtId="0" fontId="3" fillId="0" borderId="0" xfId="0" applyFont="1" applyAlignment="1">
      <alignment vertical="top"/>
    </xf>
    <xf numFmtId="0" fontId="11" fillId="0" borderId="0" xfId="0" quotePrefix="1" applyFont="1" applyAlignment="1">
      <alignment vertical="top" wrapText="1"/>
    </xf>
    <xf numFmtId="0" fontId="12" fillId="0" borderId="0" xfId="0" quotePrefix="1" applyFont="1" applyAlignment="1">
      <alignment vertical="top" wrapText="1"/>
    </xf>
    <xf numFmtId="0" fontId="9" fillId="0" borderId="4" xfId="0" quotePrefix="1" applyFont="1" applyBorder="1" applyAlignment="1">
      <alignment vertical="top" wrapText="1"/>
    </xf>
    <xf numFmtId="0" fontId="9" fillId="0" borderId="5" xfId="0" quotePrefix="1" applyFont="1" applyBorder="1" applyAlignment="1">
      <alignment vertical="top" wrapText="1"/>
    </xf>
    <xf numFmtId="0" fontId="9" fillId="0" borderId="7" xfId="0" quotePrefix="1" applyFont="1" applyBorder="1" applyAlignment="1">
      <alignment vertical="top" wrapText="1"/>
    </xf>
    <xf numFmtId="0" fontId="0" fillId="0" borderId="4" xfId="0" applyBorder="1" applyAlignment="1">
      <alignment vertical="top" wrapText="1"/>
    </xf>
    <xf numFmtId="0" fontId="0" fillId="0" borderId="5" xfId="0" applyBorder="1" applyAlignment="1">
      <alignment vertical="top" wrapText="1"/>
    </xf>
    <xf numFmtId="0" fontId="9" fillId="0" borderId="5" xfId="0" applyFont="1" applyBorder="1" applyAlignment="1">
      <alignment vertical="top" wrapText="1"/>
    </xf>
    <xf numFmtId="0" fontId="9" fillId="0" borderId="4" xfId="0" applyFont="1" applyBorder="1" applyAlignment="1">
      <alignment vertical="top" wrapText="1"/>
    </xf>
    <xf numFmtId="0" fontId="5" fillId="0" borderId="3" xfId="0" applyFont="1" applyBorder="1" applyAlignment="1">
      <alignment vertical="top"/>
    </xf>
    <xf numFmtId="0" fontId="9" fillId="0" borderId="9" xfId="0" quotePrefix="1" applyFont="1" applyBorder="1" applyAlignment="1">
      <alignment vertical="top" wrapText="1"/>
    </xf>
    <xf numFmtId="0" fontId="12" fillId="0" borderId="7" xfId="0" quotePrefix="1" applyFont="1" applyBorder="1" applyAlignment="1">
      <alignment vertical="top" wrapText="1"/>
    </xf>
    <xf numFmtId="0" fontId="15" fillId="0" borderId="0" xfId="0" quotePrefix="1" applyFont="1" applyAlignment="1">
      <alignment vertical="top" wrapText="1"/>
    </xf>
    <xf numFmtId="0" fontId="9" fillId="0" borderId="7" xfId="0" applyFont="1" applyBorder="1" applyAlignment="1">
      <alignment vertical="top" wrapText="1"/>
    </xf>
    <xf numFmtId="0" fontId="5" fillId="0" borderId="0" xfId="0" applyFont="1" applyAlignment="1">
      <alignment vertical="top"/>
    </xf>
    <xf numFmtId="0" fontId="5" fillId="0" borderId="0" xfId="0" applyFont="1" applyAlignment="1">
      <alignment horizontal="center" vertical="top"/>
    </xf>
    <xf numFmtId="0" fontId="5" fillId="0" borderId="0" xfId="0" applyFont="1" applyAlignment="1">
      <alignment vertical="top" wrapText="1"/>
    </xf>
    <xf numFmtId="0" fontId="13" fillId="0" borderId="0" xfId="0" quotePrefix="1" applyFont="1" applyAlignment="1">
      <alignment vertical="top" wrapText="1"/>
    </xf>
    <xf numFmtId="0" fontId="5" fillId="0" borderId="0" xfId="0" quotePrefix="1" applyFont="1" applyAlignment="1">
      <alignment vertical="top" wrapText="1"/>
    </xf>
    <xf numFmtId="0" fontId="0" fillId="0" borderId="0" xfId="0" applyAlignment="1">
      <alignment wrapText="1"/>
    </xf>
    <xf numFmtId="0" fontId="0" fillId="0" borderId="0" xfId="0" applyAlignment="1">
      <alignment vertical="center"/>
    </xf>
    <xf numFmtId="0" fontId="0" fillId="0" borderId="0" xfId="0" applyAlignment="1">
      <alignment horizontal="center" vertical="center"/>
    </xf>
    <xf numFmtId="0" fontId="5" fillId="0" borderId="3" xfId="0" applyFont="1" applyBorder="1" applyAlignment="1">
      <alignment horizontal="center" vertical="top"/>
    </xf>
    <xf numFmtId="0" fontId="5" fillId="0" borderId="6" xfId="0" applyFont="1" applyBorder="1" applyAlignment="1">
      <alignment horizontal="center" vertical="top"/>
    </xf>
    <xf numFmtId="0" fontId="5" fillId="0" borderId="6" xfId="0" applyFont="1" applyBorder="1" applyAlignment="1">
      <alignment vertical="top"/>
    </xf>
    <xf numFmtId="0" fontId="5" fillId="0" borderId="8" xfId="0" applyFont="1" applyBorder="1" applyAlignment="1">
      <alignment horizontal="center" vertical="top"/>
    </xf>
    <xf numFmtId="0" fontId="5" fillId="0" borderId="8" xfId="0" applyFont="1" applyBorder="1" applyAlignment="1">
      <alignment vertical="top"/>
    </xf>
    <xf numFmtId="0" fontId="8" fillId="0" borderId="0" xfId="0" quotePrefix="1" applyFont="1" applyAlignment="1">
      <alignment vertical="top" wrapText="1"/>
    </xf>
    <xf numFmtId="0" fontId="18" fillId="0" borderId="0" xfId="0" quotePrefix="1" applyFont="1" applyAlignment="1">
      <alignment vertical="top" wrapText="1"/>
    </xf>
    <xf numFmtId="0" fontId="11" fillId="0" borderId="5" xfId="0" quotePrefix="1" applyFont="1" applyBorder="1" applyAlignment="1">
      <alignment vertical="top" wrapText="1"/>
    </xf>
    <xf numFmtId="0" fontId="0" fillId="0" borderId="0" xfId="0" applyAlignment="1">
      <alignment horizontal="center" vertical="top" wrapText="1"/>
    </xf>
    <xf numFmtId="0" fontId="5" fillId="0" borderId="0" xfId="0" applyFont="1" applyAlignment="1">
      <alignment horizontal="center" vertical="center"/>
    </xf>
    <xf numFmtId="0" fontId="5" fillId="0" borderId="0" xfId="0" applyFont="1"/>
    <xf numFmtId="0" fontId="10" fillId="2" borderId="0" xfId="0" applyFont="1" applyFill="1" applyAlignment="1">
      <alignment vertical="top" wrapText="1"/>
    </xf>
    <xf numFmtId="0" fontId="9" fillId="2" borderId="0" xfId="0" quotePrefix="1" applyFont="1" applyFill="1" applyAlignment="1">
      <alignment vertical="top" wrapText="1"/>
    </xf>
    <xf numFmtId="0" fontId="10" fillId="2" borderId="0" xfId="0" quotePrefix="1" applyFont="1" applyFill="1" applyAlignment="1">
      <alignment vertical="top" wrapText="1"/>
    </xf>
    <xf numFmtId="0" fontId="5" fillId="2" borderId="0" xfId="0" quotePrefix="1" applyFont="1" applyFill="1" applyAlignment="1">
      <alignment vertical="top" wrapText="1"/>
    </xf>
    <xf numFmtId="0" fontId="0" fillId="0" borderId="10" xfId="0" applyBorder="1" applyAlignment="1">
      <alignment horizontal="center" vertical="center"/>
    </xf>
    <xf numFmtId="0" fontId="2" fillId="0" borderId="10" xfId="0" applyFont="1" applyBorder="1" applyAlignment="1">
      <alignment horizontal="center" vertical="top"/>
    </xf>
    <xf numFmtId="0" fontId="2" fillId="0" borderId="10" xfId="0" applyFont="1" applyBorder="1" applyAlignment="1">
      <alignment horizontal="center"/>
    </xf>
    <xf numFmtId="0" fontId="2" fillId="0" borderId="10" xfId="0" applyFont="1" applyBorder="1" applyAlignment="1">
      <alignment horizontal="center" vertical="center"/>
    </xf>
    <xf numFmtId="0" fontId="0" fillId="0" borderId="10" xfId="0" applyBorder="1"/>
    <xf numFmtId="0" fontId="0" fillId="0" borderId="10" xfId="0" applyBorder="1" applyAlignment="1">
      <alignment horizontal="left" vertical="center"/>
    </xf>
    <xf numFmtId="0" fontId="0" fillId="0" borderId="10" xfId="0" applyBorder="1" applyAlignment="1">
      <alignment wrapText="1"/>
    </xf>
    <xf numFmtId="0" fontId="0" fillId="0" borderId="10" xfId="0" quotePrefix="1" applyBorder="1" applyAlignment="1">
      <alignment horizontal="center" vertical="center"/>
    </xf>
    <xf numFmtId="0" fontId="0" fillId="0" borderId="10" xfId="0" applyBorder="1" applyAlignment="1">
      <alignment vertical="center"/>
    </xf>
    <xf numFmtId="0" fontId="2" fillId="0" borderId="10" xfId="0" applyFont="1" applyBorder="1" applyAlignment="1">
      <alignment horizontal="center" vertical="center" wrapText="1"/>
    </xf>
    <xf numFmtId="0" fontId="0" fillId="0" borderId="0" xfId="0" applyAlignment="1">
      <alignment vertical="center" wrapText="1"/>
    </xf>
    <xf numFmtId="0" fontId="0" fillId="0" borderId="0" xfId="0" applyAlignment="1">
      <alignment horizontal="center" vertical="center" wrapText="1"/>
    </xf>
    <xf numFmtId="0" fontId="20" fillId="4" borderId="15" xfId="0" applyFont="1" applyFill="1" applyBorder="1" applyAlignment="1">
      <alignment vertical="center"/>
    </xf>
    <xf numFmtId="0" fontId="20" fillId="4" borderId="15" xfId="0" applyFont="1" applyFill="1" applyBorder="1" applyAlignment="1">
      <alignment horizontal="left" vertical="top"/>
    </xf>
    <xf numFmtId="0" fontId="21" fillId="4" borderId="15" xfId="0" applyFont="1" applyFill="1" applyBorder="1" applyAlignment="1">
      <alignment horizontal="center" vertical="center"/>
    </xf>
    <xf numFmtId="0" fontId="21" fillId="4" borderId="15" xfId="0" applyFont="1" applyFill="1" applyBorder="1" applyAlignment="1">
      <alignment horizontal="left" vertical="top" wrapText="1"/>
    </xf>
    <xf numFmtId="0" fontId="22" fillId="4" borderId="15" xfId="0" applyFont="1" applyFill="1" applyBorder="1" applyAlignment="1">
      <alignment horizontal="center" vertical="center"/>
    </xf>
    <xf numFmtId="0" fontId="22" fillId="4" borderId="15" xfId="0" applyFont="1" applyFill="1" applyBorder="1" applyAlignment="1">
      <alignment vertical="center" wrapText="1"/>
    </xf>
    <xf numFmtId="0" fontId="23" fillId="4" borderId="15" xfId="0" applyFont="1" applyFill="1" applyBorder="1" applyAlignment="1">
      <alignment vertical="center" wrapText="1"/>
    </xf>
    <xf numFmtId="0" fontId="2" fillId="2" borderId="22" xfId="0" applyFont="1" applyFill="1" applyBorder="1" applyAlignment="1">
      <alignment vertical="top"/>
    </xf>
    <xf numFmtId="0" fontId="17" fillId="2" borderId="22" xfId="0" applyFont="1" applyFill="1" applyBorder="1" applyAlignment="1">
      <alignment vertical="top"/>
    </xf>
    <xf numFmtId="0" fontId="5" fillId="2" borderId="22" xfId="0" applyFont="1" applyFill="1" applyBorder="1" applyAlignment="1">
      <alignment vertical="top"/>
    </xf>
    <xf numFmtId="0" fontId="17" fillId="2" borderId="22" xfId="0" applyFont="1" applyFill="1" applyBorder="1" applyAlignment="1">
      <alignment horizontal="center" vertical="top"/>
    </xf>
    <xf numFmtId="0" fontId="10" fillId="2" borderId="22" xfId="0" applyFont="1" applyFill="1" applyBorder="1" applyAlignment="1">
      <alignment vertical="top" wrapText="1"/>
    </xf>
    <xf numFmtId="0" fontId="20" fillId="4" borderId="25" xfId="0" applyFont="1" applyFill="1" applyBorder="1" applyAlignment="1">
      <alignment horizontal="center" vertical="center"/>
    </xf>
    <xf numFmtId="0" fontId="20" fillId="4" borderId="26" xfId="0" applyFont="1" applyFill="1" applyBorder="1" applyAlignment="1">
      <alignment horizontal="center" vertical="center"/>
    </xf>
    <xf numFmtId="0" fontId="2" fillId="2" borderId="24" xfId="0" applyFont="1" applyFill="1" applyBorder="1" applyAlignment="1">
      <alignment horizontal="center" vertical="center"/>
    </xf>
    <xf numFmtId="164" fontId="17" fillId="2" borderId="24" xfId="0" applyNumberFormat="1" applyFont="1" applyFill="1" applyBorder="1" applyAlignment="1">
      <alignment vertical="top" wrapText="1"/>
    </xf>
    <xf numFmtId="0" fontId="2" fillId="2" borderId="24" xfId="0" applyFont="1" applyFill="1" applyBorder="1" applyAlignment="1">
      <alignment vertical="top"/>
    </xf>
    <xf numFmtId="0" fontId="17" fillId="2" borderId="24" xfId="0" applyFont="1" applyFill="1" applyBorder="1" applyAlignment="1">
      <alignment vertical="top"/>
    </xf>
    <xf numFmtId="0" fontId="5" fillId="2" borderId="24" xfId="0" applyFont="1" applyFill="1" applyBorder="1" applyAlignment="1">
      <alignment vertical="top"/>
    </xf>
    <xf numFmtId="0" fontId="17" fillId="2" borderId="24" xfId="0" applyFont="1" applyFill="1" applyBorder="1" applyAlignment="1">
      <alignment horizontal="center" vertical="top"/>
    </xf>
    <xf numFmtId="0" fontId="9" fillId="2" borderId="24" xfId="0" quotePrefix="1" applyFont="1" applyFill="1" applyBorder="1" applyAlignment="1">
      <alignment vertical="top" wrapText="1"/>
    </xf>
    <xf numFmtId="0" fontId="22" fillId="4" borderId="19" xfId="0" applyFont="1" applyFill="1" applyBorder="1" applyAlignment="1">
      <alignment vertical="top" wrapText="1"/>
    </xf>
    <xf numFmtId="0" fontId="23" fillId="4" borderId="19" xfId="0" applyFont="1" applyFill="1" applyBorder="1" applyAlignment="1">
      <alignment vertical="top" wrapText="1"/>
    </xf>
    <xf numFmtId="0" fontId="2" fillId="2" borderId="30" xfId="0" applyFont="1" applyFill="1" applyBorder="1" applyAlignment="1">
      <alignment horizontal="center" vertical="center"/>
    </xf>
    <xf numFmtId="0" fontId="2" fillId="2" borderId="22" xfId="0" applyFont="1" applyFill="1" applyBorder="1" applyAlignment="1">
      <alignment vertical="center" wrapText="1"/>
    </xf>
    <xf numFmtId="0" fontId="17" fillId="2" borderId="22" xfId="0" applyFont="1" applyFill="1" applyBorder="1" applyAlignment="1">
      <alignment vertical="top" wrapText="1"/>
    </xf>
    <xf numFmtId="0" fontId="10" fillId="2" borderId="22" xfId="0" quotePrefix="1" applyFont="1" applyFill="1" applyBorder="1" applyAlignment="1">
      <alignment vertical="top" wrapText="1"/>
    </xf>
    <xf numFmtId="0" fontId="2" fillId="2" borderId="31" xfId="0" applyFont="1" applyFill="1" applyBorder="1" applyAlignment="1">
      <alignment horizontal="center" vertical="center"/>
    </xf>
    <xf numFmtId="0" fontId="5" fillId="2" borderId="31" xfId="0" applyFont="1" applyFill="1" applyBorder="1" applyAlignment="1">
      <alignment vertical="top" wrapText="1"/>
    </xf>
    <xf numFmtId="0" fontId="2" fillId="2" borderId="2" xfId="0" applyFont="1" applyFill="1" applyBorder="1" applyAlignment="1">
      <alignment horizontal="center" vertical="center"/>
    </xf>
    <xf numFmtId="0" fontId="2" fillId="2" borderId="32" xfId="0" applyFont="1" applyFill="1" applyBorder="1" applyAlignment="1">
      <alignment vertical="center" wrapText="1"/>
    </xf>
    <xf numFmtId="0" fontId="17" fillId="2" borderId="32" xfId="0" applyFont="1" applyFill="1" applyBorder="1" applyAlignment="1">
      <alignment vertical="top" wrapText="1"/>
    </xf>
    <xf numFmtId="164" fontId="17" fillId="2" borderId="32" xfId="0" applyNumberFormat="1" applyFont="1" applyFill="1" applyBorder="1" applyAlignment="1">
      <alignment vertical="top" wrapText="1"/>
    </xf>
    <xf numFmtId="0" fontId="2" fillId="2" borderId="32" xfId="0" applyFont="1" applyFill="1" applyBorder="1" applyAlignment="1">
      <alignment vertical="top"/>
    </xf>
    <xf numFmtId="0" fontId="5" fillId="2" borderId="32" xfId="0" applyFont="1" applyFill="1" applyBorder="1" applyAlignment="1">
      <alignment vertical="top"/>
    </xf>
    <xf numFmtId="0" fontId="17" fillId="2" borderId="32" xfId="0" applyFont="1" applyFill="1" applyBorder="1" applyAlignment="1">
      <alignment horizontal="center" vertical="top"/>
    </xf>
    <xf numFmtId="0" fontId="9" fillId="2" borderId="32" xfId="0" quotePrefix="1" applyFont="1" applyFill="1" applyBorder="1" applyAlignment="1">
      <alignment vertical="top" wrapText="1"/>
    </xf>
    <xf numFmtId="0" fontId="22" fillId="4" borderId="25" xfId="0" applyFont="1" applyFill="1" applyBorder="1" applyAlignment="1">
      <alignment horizontal="center" vertical="center"/>
    </xf>
    <xf numFmtId="0" fontId="22" fillId="4" borderId="25" xfId="0" applyFont="1" applyFill="1" applyBorder="1" applyAlignment="1">
      <alignment vertical="center" wrapText="1"/>
    </xf>
    <xf numFmtId="0" fontId="22" fillId="4" borderId="33" xfId="0" applyFont="1" applyFill="1" applyBorder="1" applyAlignment="1">
      <alignment vertical="top" wrapText="1"/>
    </xf>
    <xf numFmtId="0" fontId="22" fillId="4" borderId="26" xfId="0" applyFont="1" applyFill="1" applyBorder="1" applyAlignment="1">
      <alignment horizontal="center" vertical="center"/>
    </xf>
    <xf numFmtId="0" fontId="22" fillId="4" borderId="26" xfId="0" applyFont="1" applyFill="1" applyBorder="1" applyAlignment="1">
      <alignment vertical="center" wrapText="1"/>
    </xf>
    <xf numFmtId="0" fontId="2" fillId="2" borderId="23" xfId="0" applyFont="1" applyFill="1" applyBorder="1" applyAlignment="1">
      <alignment horizontal="center" vertical="center"/>
    </xf>
    <xf numFmtId="0" fontId="2" fillId="2" borderId="23" xfId="0" applyFont="1" applyFill="1" applyBorder="1" applyAlignment="1">
      <alignment vertical="center" wrapText="1"/>
    </xf>
    <xf numFmtId="0" fontId="17" fillId="2" borderId="23" xfId="0" applyFont="1" applyFill="1" applyBorder="1" applyAlignment="1">
      <alignment vertical="top" wrapText="1"/>
    </xf>
    <xf numFmtId="164" fontId="17" fillId="2" borderId="23" xfId="0" applyNumberFormat="1" applyFont="1" applyFill="1" applyBorder="1" applyAlignment="1">
      <alignment vertical="top" wrapText="1"/>
    </xf>
    <xf numFmtId="0" fontId="2" fillId="2" borderId="23" xfId="0" applyFont="1" applyFill="1" applyBorder="1" applyAlignment="1">
      <alignment vertical="top"/>
    </xf>
    <xf numFmtId="0" fontId="5" fillId="2" borderId="23" xfId="0" applyFont="1" applyFill="1" applyBorder="1" applyAlignment="1">
      <alignment vertical="top"/>
    </xf>
    <xf numFmtId="0" fontId="17" fillId="2" borderId="23" xfId="0" applyFont="1" applyFill="1" applyBorder="1" applyAlignment="1">
      <alignment horizontal="center" vertical="top"/>
    </xf>
    <xf numFmtId="0" fontId="10" fillId="2" borderId="23" xfId="0" applyFont="1" applyFill="1" applyBorder="1" applyAlignment="1">
      <alignment vertical="top" wrapText="1"/>
    </xf>
    <xf numFmtId="0" fontId="22" fillId="4" borderId="27" xfId="0" applyFont="1" applyFill="1" applyBorder="1" applyAlignment="1">
      <alignment vertical="top" wrapText="1"/>
    </xf>
    <xf numFmtId="0" fontId="10" fillId="2" borderId="32" xfId="0" applyFont="1" applyFill="1" applyBorder="1" applyAlignment="1">
      <alignment vertical="top" wrapText="1"/>
    </xf>
    <xf numFmtId="0" fontId="10" fillId="2" borderId="1" xfId="0" applyFont="1" applyFill="1" applyBorder="1" applyAlignment="1">
      <alignment vertical="top" wrapText="1"/>
    </xf>
    <xf numFmtId="0" fontId="22" fillId="4" borderId="27" xfId="0" applyFont="1" applyFill="1" applyBorder="1" applyAlignment="1">
      <alignment vertical="center" wrapText="1"/>
    </xf>
    <xf numFmtId="0" fontId="22" fillId="4" borderId="28" xfId="0" applyFont="1" applyFill="1" applyBorder="1" applyAlignment="1">
      <alignment vertical="top" wrapText="1"/>
    </xf>
    <xf numFmtId="0" fontId="22" fillId="4" borderId="19" xfId="0" applyFont="1" applyFill="1" applyBorder="1" applyAlignment="1">
      <alignment vertical="center" wrapText="1"/>
    </xf>
    <xf numFmtId="0" fontId="22" fillId="4" borderId="21" xfId="0" applyFont="1" applyFill="1" applyBorder="1" applyAlignment="1">
      <alignment vertical="top" wrapText="1"/>
    </xf>
    <xf numFmtId="164" fontId="17" fillId="2" borderId="31" xfId="0" applyNumberFormat="1" applyFont="1" applyFill="1" applyBorder="1" applyAlignment="1">
      <alignment vertical="top" wrapText="1"/>
    </xf>
    <xf numFmtId="0" fontId="2" fillId="2" borderId="31" xfId="0" applyFont="1" applyFill="1" applyBorder="1" applyAlignment="1">
      <alignment vertical="top"/>
    </xf>
    <xf numFmtId="0" fontId="17" fillId="2" borderId="31" xfId="0" applyFont="1" applyFill="1" applyBorder="1" applyAlignment="1">
      <alignment vertical="top"/>
    </xf>
    <xf numFmtId="0" fontId="22" fillId="4" borderId="15" xfId="0" applyFont="1" applyFill="1" applyBorder="1" applyAlignment="1">
      <alignment horizontal="left" vertical="center" wrapText="1"/>
    </xf>
    <xf numFmtId="0" fontId="22" fillId="4" borderId="19" xfId="0" applyFont="1" applyFill="1" applyBorder="1" applyAlignment="1">
      <alignment wrapText="1"/>
    </xf>
    <xf numFmtId="0" fontId="2" fillId="2" borderId="24" xfId="0" applyFont="1" applyFill="1" applyBorder="1" applyAlignment="1">
      <alignment vertical="center" wrapText="1"/>
    </xf>
    <xf numFmtId="0" fontId="17" fillId="2" borderId="24" xfId="0" applyFont="1" applyFill="1" applyBorder="1" applyAlignment="1">
      <alignment vertical="top" wrapText="1"/>
    </xf>
    <xf numFmtId="0" fontId="10" fillId="2" borderId="24" xfId="0" applyFont="1" applyFill="1" applyBorder="1" applyAlignment="1">
      <alignment vertical="top" wrapText="1"/>
    </xf>
    <xf numFmtId="0" fontId="5" fillId="2" borderId="23" xfId="0" applyFont="1" applyFill="1" applyBorder="1" applyAlignment="1">
      <alignment vertical="top" wrapText="1"/>
    </xf>
    <xf numFmtId="0" fontId="17" fillId="2" borderId="23" xfId="0" applyFont="1" applyFill="1" applyBorder="1" applyAlignment="1">
      <alignment vertical="top"/>
    </xf>
    <xf numFmtId="0" fontId="17" fillId="2" borderId="23" xfId="0" applyFont="1" applyFill="1" applyBorder="1" applyAlignment="1">
      <alignment horizontal="center" vertical="center"/>
    </xf>
    <xf numFmtId="0" fontId="10" fillId="2" borderId="23" xfId="0" quotePrefix="1" applyFont="1" applyFill="1" applyBorder="1" applyAlignment="1">
      <alignment vertical="top" wrapText="1"/>
    </xf>
    <xf numFmtId="0" fontId="20" fillId="4" borderId="26" xfId="0" applyFont="1" applyFill="1" applyBorder="1" applyAlignment="1">
      <alignment vertical="center"/>
    </xf>
    <xf numFmtId="0" fontId="5" fillId="2" borderId="23" xfId="0" quotePrefix="1" applyFont="1" applyFill="1" applyBorder="1" applyAlignment="1">
      <alignment vertical="top" wrapText="1"/>
    </xf>
    <xf numFmtId="0" fontId="17" fillId="2" borderId="29" xfId="0" applyFont="1" applyFill="1" applyBorder="1" applyAlignment="1">
      <alignment horizontal="center" vertical="center"/>
    </xf>
    <xf numFmtId="0" fontId="17" fillId="2" borderId="29" xfId="0" applyFont="1" applyFill="1" applyBorder="1" applyAlignment="1">
      <alignment vertical="center" wrapText="1"/>
    </xf>
    <xf numFmtId="0" fontId="17" fillId="2" borderId="29" xfId="0" applyFont="1" applyFill="1" applyBorder="1" applyAlignment="1">
      <alignment vertical="top" wrapText="1"/>
    </xf>
    <xf numFmtId="164" fontId="9" fillId="5" borderId="29" xfId="0" applyNumberFormat="1" applyFont="1" applyFill="1" applyBorder="1" applyAlignment="1">
      <alignment horizontal="center" vertical="center" wrapText="1"/>
    </xf>
    <xf numFmtId="0" fontId="17" fillId="6" borderId="23" xfId="0" applyFont="1" applyFill="1" applyBorder="1" applyAlignment="1">
      <alignment horizontal="center" vertical="center" wrapText="1"/>
    </xf>
    <xf numFmtId="0" fontId="5" fillId="6" borderId="29" xfId="0" applyFont="1" applyFill="1" applyBorder="1" applyAlignment="1">
      <alignment vertical="top"/>
    </xf>
    <xf numFmtId="0" fontId="0" fillId="6" borderId="23" xfId="0" applyFill="1" applyBorder="1" applyAlignment="1">
      <alignment vertical="top"/>
    </xf>
    <xf numFmtId="0" fontId="5" fillId="6" borderId="23" xfId="0" applyFont="1" applyFill="1" applyBorder="1" applyAlignment="1">
      <alignment vertical="top"/>
    </xf>
    <xf numFmtId="0" fontId="5" fillId="6" borderId="34" xfId="0" applyFont="1" applyFill="1" applyBorder="1" applyAlignment="1">
      <alignment vertical="top"/>
    </xf>
    <xf numFmtId="164" fontId="2" fillId="5" borderId="23" xfId="0" applyNumberFormat="1" applyFont="1" applyFill="1" applyBorder="1" applyAlignment="1">
      <alignment vertical="top" wrapText="1"/>
    </xf>
    <xf numFmtId="164" fontId="2" fillId="5" borderId="29" xfId="0" applyNumberFormat="1" applyFont="1" applyFill="1" applyBorder="1" applyAlignment="1">
      <alignment vertical="top" wrapText="1"/>
    </xf>
    <xf numFmtId="0" fontId="20" fillId="4" borderId="38" xfId="0" applyFont="1" applyFill="1" applyBorder="1" applyAlignment="1">
      <alignment horizontal="center" vertical="center"/>
    </xf>
    <xf numFmtId="0" fontId="20" fillId="4" borderId="39" xfId="0" applyFont="1" applyFill="1" applyBorder="1" applyAlignment="1">
      <alignment horizontal="center" vertical="center"/>
    </xf>
    <xf numFmtId="0" fontId="20" fillId="4" borderId="20" xfId="0" applyFont="1" applyFill="1" applyBorder="1" applyAlignment="1">
      <alignment horizontal="left" vertical="top"/>
    </xf>
    <xf numFmtId="0" fontId="20" fillId="4" borderId="40" xfId="0" applyFont="1" applyFill="1" applyBorder="1" applyAlignment="1">
      <alignment horizontal="center" vertical="center"/>
    </xf>
    <xf numFmtId="0" fontId="20" fillId="4" borderId="41" xfId="0" applyFont="1" applyFill="1" applyBorder="1" applyAlignment="1">
      <alignment horizontal="center" vertical="center"/>
    </xf>
    <xf numFmtId="0" fontId="20" fillId="4" borderId="42" xfId="0" applyFont="1" applyFill="1" applyBorder="1" applyAlignment="1">
      <alignment horizontal="center" vertical="center"/>
    </xf>
    <xf numFmtId="0" fontId="0" fillId="6" borderId="29" xfId="0" applyFill="1" applyBorder="1" applyAlignment="1">
      <alignment vertical="top"/>
    </xf>
    <xf numFmtId="0" fontId="3" fillId="6" borderId="23" xfId="0" applyFont="1" applyFill="1" applyBorder="1" applyAlignment="1">
      <alignment vertical="top"/>
    </xf>
    <xf numFmtId="0" fontId="6" fillId="6" borderId="23" xfId="0" applyFont="1" applyFill="1" applyBorder="1" applyAlignment="1">
      <alignment horizontal="left" vertical="top"/>
    </xf>
    <xf numFmtId="0" fontId="5" fillId="6" borderId="23" xfId="0" applyFont="1" applyFill="1" applyBorder="1" applyAlignment="1">
      <alignment horizontal="left" vertical="top"/>
    </xf>
    <xf numFmtId="0" fontId="6" fillId="6" borderId="23" xfId="0" applyFont="1" applyFill="1" applyBorder="1" applyAlignment="1">
      <alignment vertical="top"/>
    </xf>
    <xf numFmtId="0" fontId="9" fillId="6" borderId="23" xfId="0" applyFont="1" applyFill="1" applyBorder="1" applyAlignment="1">
      <alignment vertical="top"/>
    </xf>
    <xf numFmtId="0" fontId="4" fillId="6" borderId="23" xfId="0" applyFont="1" applyFill="1" applyBorder="1" applyAlignment="1">
      <alignment vertical="top"/>
    </xf>
    <xf numFmtId="0" fontId="0" fillId="6" borderId="34" xfId="0" applyFill="1" applyBorder="1" applyAlignment="1">
      <alignment vertical="top"/>
    </xf>
    <xf numFmtId="0" fontId="3" fillId="6" borderId="29" xfId="0" applyFont="1" applyFill="1" applyBorder="1" applyAlignment="1">
      <alignment vertical="top"/>
    </xf>
    <xf numFmtId="0" fontId="15" fillId="6" borderId="23" xfId="0" applyFont="1" applyFill="1" applyBorder="1" applyAlignment="1">
      <alignment vertical="top"/>
    </xf>
    <xf numFmtId="0" fontId="14" fillId="6" borderId="23" xfId="0" applyFont="1" applyFill="1" applyBorder="1" applyAlignment="1">
      <alignment vertical="top"/>
    </xf>
    <xf numFmtId="0" fontId="21" fillId="4" borderId="26" xfId="0" applyFont="1" applyFill="1" applyBorder="1" applyAlignment="1">
      <alignment horizontal="center" vertical="center"/>
    </xf>
    <xf numFmtId="44" fontId="2" fillId="0" borderId="0" xfId="2" applyFont="1" applyBorder="1" applyAlignment="1">
      <alignment vertical="top" wrapText="1"/>
    </xf>
    <xf numFmtId="0" fontId="2" fillId="0" borderId="0" xfId="0" applyFont="1" applyAlignment="1">
      <alignment horizontal="right" vertical="center" wrapText="1"/>
    </xf>
    <xf numFmtId="0" fontId="22" fillId="4" borderId="43" xfId="0" applyFont="1" applyFill="1" applyBorder="1" applyAlignment="1">
      <alignment vertical="top" wrapText="1"/>
    </xf>
    <xf numFmtId="0" fontId="16" fillId="2" borderId="31" xfId="0" applyFont="1" applyFill="1" applyBorder="1" applyAlignment="1">
      <alignment vertical="center" wrapText="1"/>
    </xf>
    <xf numFmtId="0" fontId="7" fillId="6" borderId="23" xfId="0" applyFont="1" applyFill="1" applyBorder="1" applyAlignment="1">
      <alignment horizontal="center" vertical="center" wrapText="1"/>
    </xf>
    <xf numFmtId="0" fontId="22" fillId="4" borderId="33" xfId="0" applyFont="1" applyFill="1" applyBorder="1" applyAlignment="1">
      <alignment vertical="center" wrapText="1"/>
    </xf>
    <xf numFmtId="0" fontId="29" fillId="5" borderId="37" xfId="0" applyFont="1" applyFill="1" applyBorder="1" applyAlignment="1">
      <alignment horizontal="center" vertical="center" textRotation="90"/>
    </xf>
    <xf numFmtId="0" fontId="30" fillId="5" borderId="37" xfId="0" applyFont="1" applyFill="1" applyBorder="1" applyAlignment="1">
      <alignment horizontal="center" vertical="center" textRotation="90"/>
    </xf>
    <xf numFmtId="0" fontId="2" fillId="3" borderId="10" xfId="0" applyFont="1" applyFill="1" applyBorder="1" applyAlignment="1">
      <alignment horizontal="center" vertical="center"/>
    </xf>
    <xf numFmtId="0" fontId="20" fillId="4" borderId="15" xfId="0" applyFont="1" applyFill="1" applyBorder="1" applyAlignment="1">
      <alignment horizontal="center" vertical="center"/>
    </xf>
    <xf numFmtId="0" fontId="2" fillId="6" borderId="23" xfId="0" applyFont="1" applyFill="1" applyBorder="1" applyAlignment="1">
      <alignment horizontal="center" vertical="center" wrapText="1"/>
    </xf>
    <xf numFmtId="0" fontId="5" fillId="0" borderId="0" xfId="0" applyFont="1" applyBorder="1" applyAlignment="1">
      <alignment vertical="top"/>
    </xf>
    <xf numFmtId="0" fontId="5" fillId="0" borderId="0" xfId="0" applyFont="1" applyBorder="1" applyAlignment="1">
      <alignment horizontal="center" vertical="top"/>
    </xf>
    <xf numFmtId="0" fontId="5" fillId="0" borderId="10" xfId="0" applyFont="1" applyBorder="1" applyAlignment="1">
      <alignment horizontal="left" vertical="center" wrapText="1"/>
    </xf>
    <xf numFmtId="0" fontId="0" fillId="0" borderId="10" xfId="0" applyBorder="1" applyAlignment="1">
      <alignment horizontal="left" vertical="center" wrapText="1"/>
    </xf>
    <xf numFmtId="0" fontId="2" fillId="3" borderId="10" xfId="0" applyFont="1" applyFill="1" applyBorder="1" applyAlignment="1">
      <alignment horizontal="center" vertical="center"/>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13" fillId="0" borderId="11" xfId="0" applyFont="1" applyBorder="1" applyAlignment="1">
      <alignment horizontal="left" vertical="center" wrapText="1"/>
    </xf>
    <xf numFmtId="0" fontId="0" fillId="0" borderId="10" xfId="0" applyBorder="1" applyAlignment="1">
      <alignment horizontal="left" vertical="top" wrapText="1"/>
    </xf>
    <xf numFmtId="0" fontId="20" fillId="4" borderId="17" xfId="0" applyFont="1" applyFill="1" applyBorder="1" applyAlignment="1">
      <alignment horizontal="center" vertical="center" textRotation="90"/>
    </xf>
    <xf numFmtId="0" fontId="20" fillId="4" borderId="36" xfId="0" applyFont="1" applyFill="1" applyBorder="1" applyAlignment="1">
      <alignment horizontal="center" vertical="center" textRotation="90"/>
    </xf>
    <xf numFmtId="0" fontId="26" fillId="4" borderId="25" xfId="0" applyFont="1" applyFill="1" applyBorder="1" applyAlignment="1">
      <alignment horizontal="center" vertical="center" textRotation="90" wrapText="1"/>
    </xf>
    <xf numFmtId="0" fontId="26" fillId="4" borderId="26" xfId="0" applyFont="1" applyFill="1" applyBorder="1" applyAlignment="1">
      <alignment horizontal="center" vertical="center" textRotation="90" wrapText="1"/>
    </xf>
    <xf numFmtId="0" fontId="27" fillId="4" borderId="25" xfId="0" applyFont="1" applyFill="1" applyBorder="1" applyAlignment="1">
      <alignment horizontal="center" vertical="center" wrapText="1"/>
    </xf>
    <xf numFmtId="0" fontId="27" fillId="4" borderId="26" xfId="0" applyFont="1" applyFill="1" applyBorder="1" applyAlignment="1">
      <alignment horizontal="center" vertical="center" wrapText="1"/>
    </xf>
    <xf numFmtId="0" fontId="28" fillId="4" borderId="25" xfId="0" applyFont="1" applyFill="1" applyBorder="1" applyAlignment="1">
      <alignment horizontal="center" vertical="center" wrapText="1"/>
    </xf>
    <xf numFmtId="0" fontId="28" fillId="4" borderId="26" xfId="0" applyFont="1" applyFill="1" applyBorder="1" applyAlignment="1">
      <alignment horizontal="center" vertical="center" wrapText="1"/>
    </xf>
    <xf numFmtId="0" fontId="31" fillId="5" borderId="37" xfId="0" applyFont="1" applyFill="1" applyBorder="1" applyAlignment="1">
      <alignment horizontal="center" vertical="center" wrapText="1"/>
    </xf>
    <xf numFmtId="0" fontId="31" fillId="5" borderId="23" xfId="0" applyFont="1" applyFill="1" applyBorder="1" applyAlignment="1">
      <alignment horizontal="center" vertical="center" wrapText="1"/>
    </xf>
    <xf numFmtId="0" fontId="2" fillId="6" borderId="23" xfId="0" applyFont="1" applyFill="1" applyBorder="1" applyAlignment="1">
      <alignment horizontal="center" vertical="center" wrapText="1"/>
    </xf>
    <xf numFmtId="0" fontId="10" fillId="0" borderId="0" xfId="0" applyFont="1" applyAlignment="1">
      <alignment horizontal="center" vertical="center" wrapText="1"/>
    </xf>
    <xf numFmtId="0" fontId="0" fillId="0" borderId="18" xfId="0" applyBorder="1" applyAlignment="1">
      <alignment horizontal="center" vertical="top"/>
    </xf>
    <xf numFmtId="0" fontId="20" fillId="4" borderId="16" xfId="0" applyFont="1" applyFill="1" applyBorder="1" applyAlignment="1">
      <alignment horizontal="center" vertical="center" textRotation="90"/>
    </xf>
    <xf numFmtId="0" fontId="20" fillId="4" borderId="35" xfId="0" applyFont="1" applyFill="1" applyBorder="1" applyAlignment="1">
      <alignment horizontal="center" vertical="center" textRotation="90"/>
    </xf>
    <xf numFmtId="0" fontId="20" fillId="4" borderId="15" xfId="0" applyFont="1" applyFill="1" applyBorder="1" applyAlignment="1">
      <alignment horizontal="center" vertical="center"/>
    </xf>
    <xf numFmtId="0" fontId="20" fillId="4" borderId="17" xfId="0" applyFont="1" applyFill="1" applyBorder="1" applyAlignment="1">
      <alignment horizontal="center"/>
    </xf>
    <xf numFmtId="0" fontId="20" fillId="4" borderId="14" xfId="0" applyFont="1" applyFill="1" applyBorder="1" applyAlignment="1">
      <alignment horizontal="center"/>
    </xf>
    <xf numFmtId="164" fontId="7" fillId="5" borderId="29" xfId="0" applyNumberFormat="1" applyFont="1" applyFill="1" applyBorder="1" applyAlignment="1">
      <alignment horizontal="center" vertical="top" wrapText="1"/>
    </xf>
    <xf numFmtId="164" fontId="7" fillId="5" borderId="23" xfId="0" applyNumberFormat="1" applyFont="1" applyFill="1" applyBorder="1" applyAlignment="1">
      <alignment horizontal="center" vertical="center" wrapText="1"/>
    </xf>
    <xf numFmtId="164" fontId="7" fillId="5" borderId="23" xfId="0" applyNumberFormat="1" applyFont="1" applyFill="1" applyBorder="1" applyAlignment="1">
      <alignment horizontal="center" vertical="top" wrapText="1"/>
    </xf>
  </cellXfs>
  <cellStyles count="3">
    <cellStyle name="Currency" xfId="2" builtinId="4"/>
    <cellStyle name="Normal" xfId="0" builtinId="0"/>
    <cellStyle name="Normal 2" xfId="1" xr:uid="{083EB357-B2FD-49DA-8185-4410898473B4}"/>
  </cellStyles>
  <dxfs count="0"/>
  <tableStyles count="0" defaultTableStyle="TableStyleMedium2" defaultPivotStyle="PivotStyleLight16"/>
  <colors>
    <mruColors>
      <color rgb="FFF8CBAD"/>
      <color rgb="FFC511ED"/>
      <color rgb="FFC57FFA"/>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8F5D6A-DD19-49C6-99D3-C948F8BF3495}">
  <dimension ref="A1:F27"/>
  <sheetViews>
    <sheetView zoomScale="130" zoomScaleNormal="130" workbookViewId="0">
      <selection activeCell="G11" sqref="G11"/>
    </sheetView>
  </sheetViews>
  <sheetFormatPr defaultColWidth="8.875" defaultRowHeight="15.75"/>
  <cols>
    <col min="1" max="1" width="5.875" style="32" customWidth="1"/>
    <col min="2" max="2" width="27.125" customWidth="1"/>
    <col min="3" max="3" width="12.5" customWidth="1"/>
    <col min="4" max="4" width="9" style="31"/>
    <col min="5" max="5" width="46.625" style="30" customWidth="1"/>
  </cols>
  <sheetData>
    <row r="1" spans="1:6" s="31" customFormat="1" ht="21" customHeight="1">
      <c r="A1" s="175" t="s">
        <v>0</v>
      </c>
      <c r="B1" s="175"/>
      <c r="C1" s="175"/>
      <c r="D1" s="175"/>
      <c r="E1" s="175"/>
      <c r="F1" s="32"/>
    </row>
    <row r="2" spans="1:6" ht="172.7" customHeight="1">
      <c r="A2" s="173" t="s">
        <v>1</v>
      </c>
      <c r="B2" s="174"/>
      <c r="C2" s="174"/>
      <c r="D2" s="174"/>
      <c r="E2" s="174"/>
    </row>
    <row r="3" spans="1:6" s="31" customFormat="1" ht="21" customHeight="1">
      <c r="A3" s="175" t="s">
        <v>2</v>
      </c>
      <c r="B3" s="175"/>
      <c r="C3" s="175"/>
      <c r="D3" s="175"/>
      <c r="E3" s="175"/>
    </row>
    <row r="4" spans="1:6" ht="38.25" customHeight="1">
      <c r="A4" s="48">
        <v>1</v>
      </c>
      <c r="B4" s="174" t="s">
        <v>3</v>
      </c>
      <c r="C4" s="174"/>
      <c r="D4" s="174"/>
      <c r="E4" s="174"/>
    </row>
    <row r="5" spans="1:6" ht="36" customHeight="1">
      <c r="A5" s="48">
        <v>2</v>
      </c>
      <c r="B5" s="174" t="s">
        <v>4</v>
      </c>
      <c r="C5" s="174"/>
      <c r="D5" s="174"/>
      <c r="E5" s="174"/>
    </row>
    <row r="6" spans="1:6" ht="66" customHeight="1">
      <c r="A6" s="48">
        <v>3</v>
      </c>
      <c r="B6" s="174" t="s">
        <v>5</v>
      </c>
      <c r="C6" s="174"/>
      <c r="D6" s="174"/>
      <c r="E6" s="174"/>
    </row>
    <row r="7" spans="1:6" ht="54.75" customHeight="1">
      <c r="A7" s="48">
        <v>4</v>
      </c>
      <c r="B7" s="174" t="s">
        <v>6</v>
      </c>
      <c r="C7" s="174"/>
      <c r="D7" s="174"/>
      <c r="E7" s="174"/>
    </row>
    <row r="8" spans="1:6" ht="37.5" customHeight="1">
      <c r="A8" s="48">
        <v>5</v>
      </c>
      <c r="B8" s="174" t="s">
        <v>7</v>
      </c>
      <c r="C8" s="174"/>
      <c r="D8" s="174"/>
      <c r="E8" s="174"/>
    </row>
    <row r="9" spans="1:6" s="31" customFormat="1" ht="21" customHeight="1">
      <c r="A9" s="175" t="s">
        <v>8</v>
      </c>
      <c r="B9" s="175"/>
      <c r="C9" s="175"/>
      <c r="D9" s="175"/>
      <c r="E9" s="175"/>
    </row>
    <row r="10" spans="1:6" ht="33.75" customHeight="1">
      <c r="A10" s="48">
        <v>1</v>
      </c>
      <c r="B10" s="180" t="s">
        <v>9</v>
      </c>
      <c r="C10" s="180"/>
      <c r="D10" s="180"/>
      <c r="E10" s="180"/>
    </row>
    <row r="11" spans="1:6" ht="54" customHeight="1">
      <c r="A11" s="48">
        <v>2</v>
      </c>
      <c r="B11" s="180" t="s">
        <v>10</v>
      </c>
      <c r="C11" s="180"/>
      <c r="D11" s="180"/>
      <c r="E11" s="180"/>
    </row>
    <row r="12" spans="1:6" ht="54" customHeight="1">
      <c r="A12" s="48">
        <v>3</v>
      </c>
      <c r="B12" s="176" t="s">
        <v>11</v>
      </c>
      <c r="C12" s="177"/>
      <c r="D12" s="177"/>
      <c r="E12" s="178"/>
    </row>
    <row r="13" spans="1:6" ht="54" customHeight="1">
      <c r="A13" s="48">
        <v>4</v>
      </c>
      <c r="B13" s="179" t="s">
        <v>12</v>
      </c>
      <c r="C13" s="177"/>
      <c r="D13" s="177"/>
      <c r="E13" s="178"/>
    </row>
    <row r="14" spans="1:6" s="31" customFormat="1" ht="21" customHeight="1">
      <c r="A14" s="175" t="s">
        <v>13</v>
      </c>
      <c r="B14" s="175"/>
      <c r="C14" s="175"/>
      <c r="D14" s="175"/>
      <c r="E14" s="175"/>
    </row>
    <row r="15" spans="1:6">
      <c r="A15" s="49" t="s">
        <v>14</v>
      </c>
      <c r="B15" s="49" t="s">
        <v>15</v>
      </c>
      <c r="C15" s="50" t="s">
        <v>16</v>
      </c>
      <c r="D15" s="51" t="s">
        <v>17</v>
      </c>
      <c r="E15" s="57" t="s">
        <v>8</v>
      </c>
    </row>
    <row r="16" spans="1:6">
      <c r="A16" s="48">
        <v>1</v>
      </c>
      <c r="B16" s="56" t="s">
        <v>18</v>
      </c>
      <c r="C16" s="48">
        <v>2023</v>
      </c>
      <c r="D16" s="48" t="s">
        <v>19</v>
      </c>
      <c r="E16" s="54"/>
    </row>
    <row r="17" spans="1:5">
      <c r="A17" s="48">
        <v>2</v>
      </c>
      <c r="B17" s="56" t="s">
        <v>20</v>
      </c>
      <c r="C17" s="52"/>
      <c r="D17" s="48" t="s">
        <v>21</v>
      </c>
      <c r="E17" s="54"/>
    </row>
    <row r="18" spans="1:5" ht="47.25">
      <c r="A18" s="48">
        <v>3</v>
      </c>
      <c r="B18" s="53" t="s">
        <v>22</v>
      </c>
      <c r="C18" s="52"/>
      <c r="D18" s="48" t="s">
        <v>23</v>
      </c>
      <c r="E18" s="54" t="s">
        <v>24</v>
      </c>
    </row>
    <row r="19" spans="1:5">
      <c r="A19" s="48">
        <v>3.1</v>
      </c>
      <c r="B19" s="53" t="s">
        <v>25</v>
      </c>
      <c r="C19" s="52"/>
      <c r="D19" s="48" t="s">
        <v>21</v>
      </c>
      <c r="E19" s="54"/>
    </row>
    <row r="20" spans="1:5">
      <c r="A20" s="48">
        <v>3.2</v>
      </c>
      <c r="B20" s="53" t="s">
        <v>26</v>
      </c>
      <c r="C20" s="52"/>
      <c r="D20" s="48" t="s">
        <v>21</v>
      </c>
      <c r="E20" s="54"/>
    </row>
    <row r="21" spans="1:5">
      <c r="A21" s="48">
        <v>3.3</v>
      </c>
      <c r="B21" s="53" t="s">
        <v>27</v>
      </c>
      <c r="C21" s="52"/>
      <c r="D21" s="48" t="s">
        <v>21</v>
      </c>
      <c r="E21" s="54"/>
    </row>
    <row r="22" spans="1:5">
      <c r="A22" s="48">
        <v>4</v>
      </c>
      <c r="B22" s="56" t="s">
        <v>28</v>
      </c>
      <c r="C22" s="52"/>
      <c r="D22" s="48" t="s">
        <v>29</v>
      </c>
      <c r="E22" s="54"/>
    </row>
    <row r="23" spans="1:5">
      <c r="A23" s="48">
        <v>5</v>
      </c>
      <c r="B23" s="56" t="s">
        <v>30</v>
      </c>
      <c r="C23" s="52"/>
      <c r="D23" s="55" t="s">
        <v>21</v>
      </c>
      <c r="E23" s="54"/>
    </row>
    <row r="24" spans="1:5">
      <c r="A24" s="48">
        <v>6</v>
      </c>
      <c r="B24" s="56" t="s">
        <v>31</v>
      </c>
      <c r="C24" s="52"/>
      <c r="D24" s="55" t="s">
        <v>32</v>
      </c>
      <c r="E24" s="54" t="s">
        <v>33</v>
      </c>
    </row>
    <row r="25" spans="1:5">
      <c r="A25" s="48">
        <v>7</v>
      </c>
      <c r="B25" s="56" t="s">
        <v>34</v>
      </c>
      <c r="C25" s="52"/>
      <c r="D25" s="48" t="s">
        <v>23</v>
      </c>
      <c r="E25" s="54"/>
    </row>
    <row r="26" spans="1:5" ht="47.25">
      <c r="A26" s="48">
        <v>8</v>
      </c>
      <c r="B26" s="56" t="s">
        <v>35</v>
      </c>
      <c r="C26" s="52"/>
      <c r="D26" s="48" t="s">
        <v>21</v>
      </c>
      <c r="E26" s="54" t="s">
        <v>36</v>
      </c>
    </row>
    <row r="27" spans="1:5">
      <c r="A27" s="48">
        <v>9</v>
      </c>
      <c r="B27" s="56" t="s">
        <v>37</v>
      </c>
      <c r="C27" s="52"/>
      <c r="D27" s="48" t="s">
        <v>38</v>
      </c>
      <c r="E27" s="54"/>
    </row>
  </sheetData>
  <mergeCells count="14">
    <mergeCell ref="A2:E2"/>
    <mergeCell ref="A14:E14"/>
    <mergeCell ref="A1:E1"/>
    <mergeCell ref="A3:E3"/>
    <mergeCell ref="B12:E12"/>
    <mergeCell ref="B13:E13"/>
    <mergeCell ref="B4:E4"/>
    <mergeCell ref="B5:E5"/>
    <mergeCell ref="B6:E6"/>
    <mergeCell ref="B11:E11"/>
    <mergeCell ref="B7:E7"/>
    <mergeCell ref="B8:E8"/>
    <mergeCell ref="A9:E9"/>
    <mergeCell ref="B10:E1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599CF5-B4F8-408A-9B94-A6A976EFFDFA}">
  <dimension ref="A1:Y242"/>
  <sheetViews>
    <sheetView tabSelected="1" zoomScale="70" zoomScaleNormal="70" workbookViewId="0">
      <pane xSplit="2" ySplit="2" topLeftCell="C3" activePane="bottomRight" state="frozen"/>
      <selection pane="topRight" activeCell="G1" sqref="G1"/>
      <selection pane="bottomLeft" activeCell="A3" sqref="A3"/>
      <selection pane="bottomRight" activeCell="B152" sqref="B152"/>
    </sheetView>
  </sheetViews>
  <sheetFormatPr defaultColWidth="11" defaultRowHeight="15.75" outlineLevelRow="6"/>
  <cols>
    <col min="1" max="1" width="9" style="32" customWidth="1"/>
    <col min="2" max="2" width="34.125" style="58" customWidth="1"/>
    <col min="3" max="3" width="71.375" style="27" customWidth="1"/>
    <col min="4" max="7" width="10.625" style="4" customWidth="1"/>
    <col min="8" max="9" width="13" style="3" customWidth="1"/>
    <col min="10" max="10" width="11.125" style="3" customWidth="1"/>
    <col min="11" max="11" width="12" style="3" customWidth="1"/>
    <col min="12" max="12" width="13.875" style="3" customWidth="1"/>
    <col min="13" max="13" width="14" style="3" customWidth="1"/>
    <col min="14" max="14" width="13.875" style="3" customWidth="1"/>
    <col min="15" max="15" width="12" style="25" hidden="1" customWidth="1"/>
    <col min="16" max="16" width="19.875" style="26" hidden="1" customWidth="1"/>
    <col min="17" max="17" width="43.875" style="5" hidden="1" customWidth="1"/>
    <col min="18" max="18" width="0.625" style="3" hidden="1" customWidth="1"/>
    <col min="19" max="19" width="3.625" style="3" customWidth="1"/>
    <col min="20" max="20" width="5" style="3" customWidth="1"/>
    <col min="21" max="24" width="3.625" style="3" customWidth="1"/>
    <col min="25" max="25" width="44.125" style="3" hidden="1" customWidth="1"/>
    <col min="26" max="16384" width="11" style="3"/>
  </cols>
  <sheetData>
    <row r="1" spans="1:25" s="4" customFormat="1" ht="29.45" customHeight="1">
      <c r="A1" s="183" t="s">
        <v>513</v>
      </c>
      <c r="B1" s="185" t="s">
        <v>39</v>
      </c>
      <c r="C1" s="187" t="s">
        <v>0</v>
      </c>
      <c r="D1" s="189" t="s">
        <v>40</v>
      </c>
      <c r="E1" s="190"/>
      <c r="F1" s="190"/>
      <c r="G1" s="190"/>
      <c r="H1" s="191" t="s">
        <v>41</v>
      </c>
      <c r="I1" s="191"/>
      <c r="J1" s="191"/>
      <c r="K1" s="191"/>
      <c r="L1" s="191"/>
      <c r="M1" s="191"/>
      <c r="N1" s="191"/>
      <c r="O1" s="192" t="s">
        <v>42</v>
      </c>
      <c r="P1" s="192" t="s">
        <v>43</v>
      </c>
      <c r="Q1" s="192" t="s">
        <v>44</v>
      </c>
      <c r="R1" s="193"/>
      <c r="S1" s="194" t="s">
        <v>45</v>
      </c>
      <c r="T1" s="181" t="s">
        <v>46</v>
      </c>
      <c r="U1" s="181" t="s">
        <v>47</v>
      </c>
      <c r="V1" s="194" t="s">
        <v>48</v>
      </c>
      <c r="W1" s="194" t="s">
        <v>49</v>
      </c>
      <c r="X1" s="181" t="s">
        <v>50</v>
      </c>
      <c r="Y1" s="197" t="s">
        <v>51</v>
      </c>
    </row>
    <row r="2" spans="1:25" s="31" customFormat="1" ht="78.75">
      <c r="A2" s="184"/>
      <c r="B2" s="186"/>
      <c r="C2" s="188"/>
      <c r="D2" s="167" t="s">
        <v>52</v>
      </c>
      <c r="E2" s="167" t="s">
        <v>53</v>
      </c>
      <c r="F2" s="166" t="s">
        <v>54</v>
      </c>
      <c r="G2" s="167" t="s">
        <v>55</v>
      </c>
      <c r="H2" s="170" t="s">
        <v>56</v>
      </c>
      <c r="I2" s="135" t="s">
        <v>57</v>
      </c>
      <c r="J2" s="135" t="s">
        <v>58</v>
      </c>
      <c r="K2" s="164" t="s">
        <v>59</v>
      </c>
      <c r="L2" s="135" t="s">
        <v>60</v>
      </c>
      <c r="M2" s="135" t="s">
        <v>60</v>
      </c>
      <c r="N2" s="135" t="s">
        <v>60</v>
      </c>
      <c r="O2" s="192"/>
      <c r="P2" s="192"/>
      <c r="Q2" s="192"/>
      <c r="R2" s="193"/>
      <c r="S2" s="195"/>
      <c r="T2" s="182"/>
      <c r="U2" s="182"/>
      <c r="V2" s="195"/>
      <c r="W2" s="195"/>
      <c r="X2" s="182"/>
      <c r="Y2" s="198"/>
    </row>
    <row r="3" spans="1:25" s="6" customFormat="1">
      <c r="A3" s="131">
        <v>10</v>
      </c>
      <c r="B3" s="132" t="s">
        <v>61</v>
      </c>
      <c r="C3" s="133"/>
      <c r="D3" s="105">
        <f>SUBTOTAL(9,D4:D18)</f>
        <v>0</v>
      </c>
      <c r="E3" s="105">
        <f t="shared" ref="E3:G3" si="0">SUBTOTAL(9,E4:E18)</f>
        <v>0</v>
      </c>
      <c r="F3" s="105">
        <f t="shared" si="0"/>
        <v>0</v>
      </c>
      <c r="G3" s="105">
        <f t="shared" si="0"/>
        <v>0</v>
      </c>
      <c r="H3" s="126"/>
      <c r="I3" s="126"/>
      <c r="J3" s="126"/>
      <c r="K3" s="126"/>
      <c r="L3" s="126"/>
      <c r="M3" s="126"/>
      <c r="N3" s="126"/>
      <c r="O3" s="107" t="s">
        <v>62</v>
      </c>
      <c r="P3" s="108" t="e">
        <f>IF(#REF!&lt;&gt;"",1,IF(#REF!&lt;&gt;"",2,IF(#REF!&lt;&gt;"",3,IF(#REF!&lt;&gt;"","4+","ERR"))))</f>
        <v>#REF!</v>
      </c>
      <c r="Q3" s="130"/>
      <c r="R3" s="130"/>
      <c r="S3" s="130"/>
      <c r="T3" s="130"/>
      <c r="U3" s="130"/>
      <c r="V3" s="130"/>
      <c r="W3" s="130"/>
      <c r="X3" s="130"/>
      <c r="Y3" s="47"/>
    </row>
    <row r="4" spans="1:25" ht="78.75" hidden="1" outlineLevel="1">
      <c r="A4" s="100">
        <v>11</v>
      </c>
      <c r="B4" s="101" t="s">
        <v>63</v>
      </c>
      <c r="C4" s="110" t="s">
        <v>64</v>
      </c>
      <c r="D4" s="134" t="s">
        <v>65</v>
      </c>
      <c r="E4" s="134" t="s">
        <v>65</v>
      </c>
      <c r="F4" s="134" t="s">
        <v>65</v>
      </c>
      <c r="G4" s="134">
        <f>SUM(D4:F4)</f>
        <v>0</v>
      </c>
      <c r="H4" s="136"/>
      <c r="I4" s="136"/>
      <c r="J4" s="136"/>
      <c r="K4" s="136"/>
      <c r="L4" s="136"/>
      <c r="M4" s="136"/>
      <c r="N4" s="136"/>
      <c r="O4" s="25" t="s">
        <v>62</v>
      </c>
      <c r="P4" s="26" t="e">
        <f>IF(#REF!&lt;&gt;"",1,IF(#REF!&lt;&gt;"",2,IF(#REF!&lt;&gt;"",3,IF(#REF!&lt;&gt;"","4+","ERR"))))</f>
        <v>#REF!</v>
      </c>
      <c r="Q4" s="29"/>
      <c r="S4" s="129"/>
      <c r="T4" s="73" t="s">
        <v>66</v>
      </c>
      <c r="U4" s="129"/>
      <c r="V4" s="129"/>
      <c r="W4" s="129"/>
      <c r="X4" s="129"/>
      <c r="Y4" s="61"/>
    </row>
    <row r="5" spans="1:25" ht="31.5" hidden="1" outlineLevel="1">
      <c r="A5" s="64">
        <v>12</v>
      </c>
      <c r="B5" s="65" t="s">
        <v>67</v>
      </c>
      <c r="C5" s="81" t="s">
        <v>68</v>
      </c>
      <c r="D5" s="140">
        <f>SUBTOTAL(9,D6:D8)</f>
        <v>0</v>
      </c>
      <c r="E5" s="140">
        <f t="shared" ref="E5:G5" si="1">SUBTOTAL(9,E6:E8)</f>
        <v>0</v>
      </c>
      <c r="F5" s="140">
        <f t="shared" si="1"/>
        <v>0</v>
      </c>
      <c r="G5" s="199">
        <f t="shared" ref="G5" si="2">SUM(D5:F5)</f>
        <v>0</v>
      </c>
      <c r="H5" s="137"/>
      <c r="I5" s="138"/>
      <c r="J5" s="138"/>
      <c r="K5" s="138"/>
      <c r="L5" s="138"/>
      <c r="M5" s="138"/>
      <c r="N5" s="138"/>
      <c r="O5" s="25" t="s">
        <v>62</v>
      </c>
      <c r="P5" s="26" t="e">
        <f>IF(#REF!&lt;&gt;"",1,IF(#REF!&lt;&gt;"",2,IF(#REF!&lt;&gt;"",3,IF(#REF!&lt;&gt;"","4+","ERR"))))</f>
        <v>#REF!</v>
      </c>
      <c r="Q5" s="11" t="s">
        <v>69</v>
      </c>
      <c r="S5" s="60"/>
      <c r="T5" s="169" t="s">
        <v>66</v>
      </c>
      <c r="U5" s="60"/>
      <c r="V5" s="60"/>
      <c r="W5" s="60"/>
      <c r="X5" s="60"/>
      <c r="Y5" s="60"/>
    </row>
    <row r="6" spans="1:25" ht="63" hidden="1" outlineLevel="2">
      <c r="A6" s="64">
        <v>121</v>
      </c>
      <c r="B6" s="65" t="s">
        <v>70</v>
      </c>
      <c r="C6" s="81" t="s">
        <v>71</v>
      </c>
      <c r="D6" s="134" t="s">
        <v>65</v>
      </c>
      <c r="E6" s="134" t="s">
        <v>65</v>
      </c>
      <c r="F6" s="134" t="s">
        <v>65</v>
      </c>
      <c r="G6" s="134">
        <f t="shared" ref="G6:G9" si="3">SUM(D6:F6)</f>
        <v>0</v>
      </c>
      <c r="H6" s="137"/>
      <c r="I6" s="138"/>
      <c r="J6" s="138"/>
      <c r="K6" s="138"/>
      <c r="L6" s="138"/>
      <c r="M6" s="138"/>
      <c r="N6" s="138"/>
      <c r="O6" s="25" t="s">
        <v>72</v>
      </c>
      <c r="P6" s="26" t="e">
        <f>IF(#REF!&lt;&gt;"",1,IF(#REF!&lt;&gt;"",2,IF(#REF!&lt;&gt;"",3,IF(#REF!&lt;&gt;"","4+","ERR"))))</f>
        <v>#REF!</v>
      </c>
      <c r="Q6" s="39"/>
      <c r="S6" s="60"/>
      <c r="T6" s="60"/>
      <c r="U6" s="60"/>
      <c r="V6" s="60"/>
      <c r="W6" s="60"/>
      <c r="X6" s="60"/>
      <c r="Y6" s="196"/>
    </row>
    <row r="7" spans="1:25" ht="78.75" hidden="1" outlineLevel="2">
      <c r="A7" s="64">
        <v>122</v>
      </c>
      <c r="B7" s="65" t="s">
        <v>73</v>
      </c>
      <c r="C7" s="81" t="s">
        <v>74</v>
      </c>
      <c r="D7" s="134" t="s">
        <v>65</v>
      </c>
      <c r="E7" s="134" t="s">
        <v>65</v>
      </c>
      <c r="F7" s="134" t="s">
        <v>65</v>
      </c>
      <c r="G7" s="134">
        <f t="shared" si="3"/>
        <v>0</v>
      </c>
      <c r="H7" s="137"/>
      <c r="I7" s="138"/>
      <c r="J7" s="138"/>
      <c r="K7" s="138"/>
      <c r="L7" s="138"/>
      <c r="M7" s="138"/>
      <c r="N7" s="138"/>
      <c r="O7" s="25" t="s">
        <v>72</v>
      </c>
      <c r="P7" s="26" t="e">
        <f>IF(#REF!&lt;&gt;"",1,IF(#REF!&lt;&gt;"",2,IF(#REF!&lt;&gt;"",3,IF(#REF!&lt;&gt;"","4+","ERR"))))</f>
        <v>#REF!</v>
      </c>
      <c r="Q7" s="39"/>
      <c r="S7" s="60"/>
      <c r="T7" s="60"/>
      <c r="U7" s="60"/>
      <c r="V7" s="60"/>
      <c r="W7" s="60"/>
      <c r="X7" s="60"/>
      <c r="Y7" s="196"/>
    </row>
    <row r="8" spans="1:25" ht="47.25" hidden="1" outlineLevel="2">
      <c r="A8" s="64">
        <v>123</v>
      </c>
      <c r="B8" s="65" t="s">
        <v>75</v>
      </c>
      <c r="C8" s="81" t="s">
        <v>76</v>
      </c>
      <c r="D8" s="134" t="s">
        <v>65</v>
      </c>
      <c r="E8" s="134" t="s">
        <v>65</v>
      </c>
      <c r="F8" s="134" t="s">
        <v>65</v>
      </c>
      <c r="G8" s="134">
        <f t="shared" si="3"/>
        <v>0</v>
      </c>
      <c r="H8" s="137"/>
      <c r="I8" s="138"/>
      <c r="J8" s="138"/>
      <c r="K8" s="138"/>
      <c r="L8" s="138"/>
      <c r="M8" s="138"/>
      <c r="N8" s="138"/>
      <c r="O8" s="25" t="s">
        <v>72</v>
      </c>
      <c r="P8" s="26" t="e">
        <f>IF(#REF!&lt;&gt;"",1,IF(#REF!&lt;&gt;"",2,IF(#REF!&lt;&gt;"",3,IF(#REF!&lt;&gt;"","4+","ERR"))))</f>
        <v>#REF!</v>
      </c>
      <c r="Q8" s="39"/>
      <c r="S8" s="60"/>
      <c r="T8" s="169" t="s">
        <v>66</v>
      </c>
      <c r="U8" s="60"/>
      <c r="V8" s="60"/>
      <c r="W8" s="60"/>
      <c r="X8" s="60"/>
      <c r="Y8" s="196"/>
    </row>
    <row r="9" spans="1:25" ht="31.5" hidden="1" outlineLevel="1">
      <c r="A9" s="64">
        <v>13</v>
      </c>
      <c r="B9" s="65" t="s">
        <v>77</v>
      </c>
      <c r="C9" s="81" t="s">
        <v>78</v>
      </c>
      <c r="D9" s="140">
        <f>SUBTOTAL(9,D10:D12)</f>
        <v>0</v>
      </c>
      <c r="E9" s="140">
        <f t="shared" ref="E9:G9" si="4">SUBTOTAL(9,E10:E12)</f>
        <v>0</v>
      </c>
      <c r="F9" s="140">
        <f t="shared" si="4"/>
        <v>0</v>
      </c>
      <c r="G9" s="199">
        <f t="shared" si="3"/>
        <v>0</v>
      </c>
      <c r="H9" s="138"/>
      <c r="I9" s="138"/>
      <c r="J9" s="138"/>
      <c r="K9" s="138"/>
      <c r="L9" s="138"/>
      <c r="M9" s="138"/>
      <c r="N9" s="138"/>
      <c r="O9" s="25" t="s">
        <v>62</v>
      </c>
      <c r="P9" s="26" t="e">
        <f>IF(#REF!&lt;&gt;"",1,IF(#REF!&lt;&gt;"",2,IF(#REF!&lt;&gt;"",3,IF(#REF!&lt;&gt;"","4+","ERR"))))</f>
        <v>#REF!</v>
      </c>
      <c r="Q9" s="29"/>
      <c r="S9" s="60"/>
      <c r="T9" s="60"/>
      <c r="U9" s="60"/>
      <c r="V9" s="60"/>
      <c r="W9" s="60"/>
      <c r="X9" s="60"/>
      <c r="Y9" s="196"/>
    </row>
    <row r="10" spans="1:25" ht="47.25" hidden="1" outlineLevel="2">
      <c r="A10" s="64">
        <v>131</v>
      </c>
      <c r="B10" s="65" t="s">
        <v>79</v>
      </c>
      <c r="C10" s="81" t="s">
        <v>80</v>
      </c>
      <c r="D10" s="134" t="s">
        <v>65</v>
      </c>
      <c r="E10" s="134" t="s">
        <v>65</v>
      </c>
      <c r="F10" s="134" t="s">
        <v>65</v>
      </c>
      <c r="G10" s="134">
        <f>SUM(D10:F10)</f>
        <v>0</v>
      </c>
      <c r="H10" s="138"/>
      <c r="I10" s="138"/>
      <c r="J10" s="138"/>
      <c r="K10" s="138"/>
      <c r="L10" s="138"/>
      <c r="M10" s="138"/>
      <c r="N10" s="138"/>
      <c r="O10" s="25" t="s">
        <v>81</v>
      </c>
      <c r="P10" s="26" t="e">
        <f>IF(#REF!&lt;&gt;"",1,IF(#REF!&lt;&gt;"",2,IF(#REF!&lt;&gt;"",3,IF(#REF!&lt;&gt;"","4+","ERR"))))</f>
        <v>#REF!</v>
      </c>
      <c r="Q10" s="27"/>
      <c r="S10" s="60"/>
      <c r="T10" s="60"/>
      <c r="U10" s="60"/>
      <c r="V10" s="60"/>
      <c r="W10" s="60"/>
      <c r="X10" s="60"/>
      <c r="Y10" s="196"/>
    </row>
    <row r="11" spans="1:25" ht="47.25" hidden="1" outlineLevel="2">
      <c r="A11" s="64">
        <v>132</v>
      </c>
      <c r="B11" s="65" t="s">
        <v>82</v>
      </c>
      <c r="C11" s="81" t="s">
        <v>83</v>
      </c>
      <c r="D11" s="134" t="s">
        <v>65</v>
      </c>
      <c r="E11" s="134" t="s">
        <v>65</v>
      </c>
      <c r="F11" s="134" t="s">
        <v>65</v>
      </c>
      <c r="G11" s="134">
        <f t="shared" ref="G11:G20" si="5">SUM(D11:F11)</f>
        <v>0</v>
      </c>
      <c r="H11" s="138"/>
      <c r="I11" s="138"/>
      <c r="J11" s="138"/>
      <c r="K11" s="138"/>
      <c r="L11" s="138"/>
      <c r="M11" s="138"/>
      <c r="N11" s="138"/>
      <c r="O11" s="25" t="s">
        <v>81</v>
      </c>
      <c r="P11" s="26" t="e">
        <f>IF(#REF!&lt;&gt;"",1,IF(#REF!&lt;&gt;"",2,IF(#REF!&lt;&gt;"",3,IF(#REF!&lt;&gt;"","4+","ERR"))))</f>
        <v>#REF!</v>
      </c>
      <c r="Q11" s="27"/>
      <c r="S11" s="60"/>
      <c r="T11" s="60"/>
      <c r="U11" s="60"/>
      <c r="V11" s="60"/>
      <c r="W11" s="60"/>
      <c r="X11" s="60"/>
      <c r="Y11" s="196"/>
    </row>
    <row r="12" spans="1:25" ht="47.25" hidden="1" outlineLevel="2">
      <c r="A12" s="64">
        <v>133</v>
      </c>
      <c r="B12" s="65" t="s">
        <v>84</v>
      </c>
      <c r="C12" s="81" t="s">
        <v>85</v>
      </c>
      <c r="D12" s="134" t="s">
        <v>65</v>
      </c>
      <c r="E12" s="134" t="s">
        <v>65</v>
      </c>
      <c r="F12" s="134" t="s">
        <v>65</v>
      </c>
      <c r="G12" s="134">
        <f t="shared" si="5"/>
        <v>0</v>
      </c>
      <c r="H12" s="138"/>
      <c r="I12" s="138"/>
      <c r="J12" s="138"/>
      <c r="K12" s="138"/>
      <c r="L12" s="138"/>
      <c r="M12" s="138"/>
      <c r="N12" s="138"/>
      <c r="O12" s="25" t="s">
        <v>81</v>
      </c>
      <c r="P12" s="26" t="e">
        <f>IF(#REF!&lt;&gt;"",1,IF(#REF!&lt;&gt;"",2,IF(#REF!&lt;&gt;"",3,IF(#REF!&lt;&gt;"","4+","ERR"))))</f>
        <v>#REF!</v>
      </c>
      <c r="Q12" s="29"/>
      <c r="S12" s="60"/>
      <c r="T12" s="60" t="s">
        <v>66</v>
      </c>
      <c r="U12" s="60"/>
      <c r="V12" s="60"/>
      <c r="W12" s="60"/>
      <c r="X12" s="60"/>
      <c r="Y12" s="196"/>
    </row>
    <row r="13" spans="1:25" ht="63" hidden="1" outlineLevel="1">
      <c r="A13" s="64">
        <v>14</v>
      </c>
      <c r="B13" s="65" t="s">
        <v>86</v>
      </c>
      <c r="C13" s="81" t="s">
        <v>87</v>
      </c>
      <c r="D13" s="134" t="s">
        <v>65</v>
      </c>
      <c r="E13" s="134" t="s">
        <v>65</v>
      </c>
      <c r="F13" s="134" t="s">
        <v>65</v>
      </c>
      <c r="G13" s="134">
        <f t="shared" si="5"/>
        <v>0</v>
      </c>
      <c r="H13" s="138"/>
      <c r="I13" s="138"/>
      <c r="J13" s="138"/>
      <c r="K13" s="138"/>
      <c r="L13" s="138"/>
      <c r="M13" s="138"/>
      <c r="N13" s="138"/>
      <c r="O13" s="25" t="s">
        <v>62</v>
      </c>
      <c r="P13" s="26" t="e">
        <f>IF(#REF!&lt;&gt;"",1,IF(#REF!&lt;&gt;"",2,IF(#REF!&lt;&gt;"",3,IF(#REF!&lt;&gt;"","4+","ERR"))))</f>
        <v>#REF!</v>
      </c>
      <c r="Q13" s="28"/>
      <c r="S13" s="60"/>
      <c r="T13" s="60"/>
      <c r="U13" s="60"/>
      <c r="V13" s="60"/>
      <c r="W13" s="60"/>
      <c r="X13" s="60"/>
      <c r="Y13" s="196"/>
    </row>
    <row r="14" spans="1:25" ht="47.25" hidden="1" outlineLevel="1">
      <c r="A14" s="64">
        <v>15</v>
      </c>
      <c r="B14" s="65" t="s">
        <v>88</v>
      </c>
      <c r="C14" s="81" t="s">
        <v>89</v>
      </c>
      <c r="D14" s="134" t="s">
        <v>65</v>
      </c>
      <c r="E14" s="134" t="s">
        <v>65</v>
      </c>
      <c r="F14" s="134" t="s">
        <v>65</v>
      </c>
      <c r="G14" s="134">
        <f t="shared" si="5"/>
        <v>0</v>
      </c>
      <c r="H14" s="138"/>
      <c r="I14" s="138"/>
      <c r="J14" s="138"/>
      <c r="K14" s="138"/>
      <c r="L14" s="138"/>
      <c r="M14" s="138"/>
      <c r="N14" s="138"/>
      <c r="O14" s="25" t="s">
        <v>62</v>
      </c>
      <c r="P14" s="26" t="e">
        <f>IF(#REF!&lt;&gt;"",1,IF(#REF!&lt;&gt;"",2,IF(#REF!&lt;&gt;"",3,IF(#REF!&lt;&gt;"","4+","ERR"))))</f>
        <v>#REF!</v>
      </c>
      <c r="Q14" s="29"/>
      <c r="S14" s="60"/>
      <c r="T14" s="169" t="s">
        <v>66</v>
      </c>
      <c r="U14" s="60"/>
      <c r="V14" s="60"/>
      <c r="W14" s="60"/>
      <c r="X14" s="60"/>
      <c r="Y14" s="60"/>
    </row>
    <row r="15" spans="1:25" ht="47.25" hidden="1" outlineLevel="1">
      <c r="A15" s="64">
        <v>16</v>
      </c>
      <c r="B15" s="65" t="s">
        <v>90</v>
      </c>
      <c r="C15" s="81" t="s">
        <v>91</v>
      </c>
      <c r="D15" s="134" t="s">
        <v>65</v>
      </c>
      <c r="E15" s="134" t="s">
        <v>65</v>
      </c>
      <c r="F15" s="134" t="s">
        <v>65</v>
      </c>
      <c r="G15" s="134">
        <f t="shared" si="5"/>
        <v>0</v>
      </c>
      <c r="H15" s="138"/>
      <c r="I15" s="138"/>
      <c r="J15" s="138"/>
      <c r="K15" s="138"/>
      <c r="L15" s="138"/>
      <c r="M15" s="138"/>
      <c r="N15" s="138"/>
      <c r="O15" s="25" t="s">
        <v>62</v>
      </c>
      <c r="P15" s="26" t="e">
        <f>IF(#REF!&lt;&gt;"",1,IF(#REF!&lt;&gt;"",2,IF(#REF!&lt;&gt;"",3,IF(#REF!&lt;&gt;"","4+","ERR"))))</f>
        <v>#REF!</v>
      </c>
      <c r="Q15" s="28"/>
      <c r="S15" s="60"/>
      <c r="T15" s="169" t="s">
        <v>66</v>
      </c>
      <c r="U15" s="60"/>
      <c r="V15" s="60"/>
      <c r="W15" s="60"/>
      <c r="X15" s="60"/>
      <c r="Y15" s="60"/>
    </row>
    <row r="16" spans="1:25" ht="47.25" hidden="1" outlineLevel="1">
      <c r="A16" s="64">
        <v>17</v>
      </c>
      <c r="B16" s="65" t="s">
        <v>92</v>
      </c>
      <c r="C16" s="81" t="s">
        <v>93</v>
      </c>
      <c r="D16" s="134" t="s">
        <v>65</v>
      </c>
      <c r="E16" s="134" t="s">
        <v>65</v>
      </c>
      <c r="F16" s="134" t="s">
        <v>65</v>
      </c>
      <c r="G16" s="134">
        <f t="shared" si="5"/>
        <v>0</v>
      </c>
      <c r="H16" s="138"/>
      <c r="I16" s="138"/>
      <c r="J16" s="138"/>
      <c r="K16" s="138"/>
      <c r="L16" s="138"/>
      <c r="M16" s="138"/>
      <c r="N16" s="138"/>
      <c r="O16" s="25" t="s">
        <v>94</v>
      </c>
      <c r="P16" s="26" t="e">
        <f>IF(#REF!&lt;&gt;"",1,IF(#REF!&lt;&gt;"",2,IF(#REF!&lt;&gt;"",3,IF(#REF!&lt;&gt;"","4+","ERR"))))</f>
        <v>#REF!</v>
      </c>
      <c r="Q16" s="28"/>
      <c r="S16" s="60"/>
      <c r="T16" s="169" t="s">
        <v>66</v>
      </c>
      <c r="U16" s="60"/>
      <c r="V16" s="60"/>
      <c r="W16" s="60"/>
      <c r="X16" s="60"/>
      <c r="Y16" s="60"/>
    </row>
    <row r="17" spans="1:25" ht="47.25" hidden="1" outlineLevel="1">
      <c r="A17" s="64">
        <v>18</v>
      </c>
      <c r="B17" s="65" t="s">
        <v>95</v>
      </c>
      <c r="C17" s="81" t="s">
        <v>96</v>
      </c>
      <c r="D17" s="134" t="s">
        <v>65</v>
      </c>
      <c r="E17" s="134" t="s">
        <v>65</v>
      </c>
      <c r="F17" s="134" t="s">
        <v>65</v>
      </c>
      <c r="G17" s="134">
        <f t="shared" si="5"/>
        <v>0</v>
      </c>
      <c r="H17" s="138"/>
      <c r="I17" s="138"/>
      <c r="J17" s="138"/>
      <c r="K17" s="138"/>
      <c r="L17" s="138"/>
      <c r="M17" s="138"/>
      <c r="N17" s="138"/>
      <c r="O17" s="25" t="s">
        <v>62</v>
      </c>
      <c r="P17" s="26" t="e">
        <f>IF(#REF!&lt;&gt;"",1,IF(#REF!&lt;&gt;"",2,IF(#REF!&lt;&gt;"",3,IF(#REF!&lt;&gt;"","4+","ERR"))))</f>
        <v>#REF!</v>
      </c>
      <c r="Q17" s="28"/>
      <c r="S17" s="60"/>
      <c r="T17" s="169" t="s">
        <v>66</v>
      </c>
      <c r="U17" s="60"/>
      <c r="V17" s="60"/>
      <c r="W17" s="60"/>
      <c r="X17" s="60"/>
      <c r="Y17" s="60"/>
    </row>
    <row r="18" spans="1:25" ht="47.25" hidden="1" outlineLevel="1">
      <c r="A18" s="97">
        <v>19</v>
      </c>
      <c r="B18" s="98" t="s">
        <v>97</v>
      </c>
      <c r="C18" s="99" t="s">
        <v>98</v>
      </c>
      <c r="D18" s="134" t="s">
        <v>65</v>
      </c>
      <c r="E18" s="134" t="s">
        <v>65</v>
      </c>
      <c r="F18" s="134" t="s">
        <v>65</v>
      </c>
      <c r="G18" s="134">
        <f t="shared" si="5"/>
        <v>0</v>
      </c>
      <c r="H18" s="139"/>
      <c r="I18" s="139"/>
      <c r="J18" s="139"/>
      <c r="K18" s="139"/>
      <c r="L18" s="139"/>
      <c r="M18" s="139"/>
      <c r="N18" s="139"/>
      <c r="O18" s="25" t="s">
        <v>62</v>
      </c>
      <c r="P18" s="26" t="e">
        <f>IF(#REF!&lt;&gt;"",1,IF(#REF!&lt;&gt;"",2,IF(#REF!&lt;&gt;"",3,IF(#REF!&lt;&gt;"","4+","ERR"))))</f>
        <v>#REF!</v>
      </c>
      <c r="Q18" s="29"/>
      <c r="S18" s="72"/>
      <c r="T18" s="72" t="s">
        <v>66</v>
      </c>
      <c r="U18" s="72"/>
      <c r="V18" s="72"/>
      <c r="W18" s="72"/>
      <c r="X18" s="72"/>
      <c r="Y18" s="169"/>
    </row>
    <row r="19" spans="1:25" s="6" customFormat="1" collapsed="1">
      <c r="A19" s="102">
        <v>20</v>
      </c>
      <c r="B19" s="103" t="s">
        <v>99</v>
      </c>
      <c r="C19" s="125"/>
      <c r="D19" s="105">
        <f>SUBTOTAL(9,D20:D125)</f>
        <v>0</v>
      </c>
      <c r="E19" s="105">
        <f t="shared" ref="E19:G19" si="6">SUBTOTAL(9,E20:E125)</f>
        <v>0</v>
      </c>
      <c r="F19" s="105">
        <f t="shared" si="6"/>
        <v>0</v>
      </c>
      <c r="G19" s="105">
        <f t="shared" si="5"/>
        <v>0</v>
      </c>
      <c r="H19" s="106"/>
      <c r="I19" s="126"/>
      <c r="J19" s="126"/>
      <c r="K19" s="126"/>
      <c r="L19" s="126"/>
      <c r="M19" s="126"/>
      <c r="N19" s="126"/>
      <c r="O19" s="107" t="s">
        <v>62</v>
      </c>
      <c r="P19" s="127" t="e">
        <f>IF(#REF!&lt;&gt;"",1,IF(#REF!&lt;&gt;"",2,IF(#REF!&lt;&gt;"",3,IF(#REF!&lt;&gt;"","4+","ERR"))))</f>
        <v>#REF!</v>
      </c>
      <c r="Q19" s="128"/>
      <c r="R19" s="128"/>
      <c r="S19" s="128"/>
      <c r="T19" s="128"/>
      <c r="U19" s="128"/>
      <c r="V19" s="128"/>
      <c r="W19" s="128"/>
      <c r="X19" s="128"/>
      <c r="Y19" s="46"/>
    </row>
    <row r="20" spans="1:25" ht="31.5" hidden="1" outlineLevel="1">
      <c r="A20" s="100">
        <v>21</v>
      </c>
      <c r="B20" s="101" t="s">
        <v>100</v>
      </c>
      <c r="C20" s="110" t="s">
        <v>101</v>
      </c>
      <c r="D20" s="141">
        <f>SUBTOTAL(9,D21:D51)</f>
        <v>0</v>
      </c>
      <c r="E20" s="141">
        <f t="shared" ref="E20:G20" si="7">SUBTOTAL(9,E21:E51)</f>
        <v>0</v>
      </c>
      <c r="F20" s="141">
        <f t="shared" si="7"/>
        <v>0</v>
      </c>
      <c r="G20" s="199">
        <f t="shared" si="5"/>
        <v>0</v>
      </c>
      <c r="H20" s="148"/>
      <c r="I20" s="136"/>
      <c r="J20" s="136"/>
      <c r="K20" s="136"/>
      <c r="L20" s="136"/>
      <c r="M20" s="136"/>
      <c r="N20" s="136"/>
      <c r="O20" s="25" t="s">
        <v>62</v>
      </c>
      <c r="P20" s="42" t="e">
        <f>IF(#REF!&lt;&gt;"",1,IF(#REF!&lt;&gt;"",2,IF(#REF!&lt;&gt;"",3,IF(#REF!&lt;&gt;"","4+","ERR"))))</f>
        <v>#REF!</v>
      </c>
      <c r="Q20" s="8"/>
      <c r="S20" s="73"/>
      <c r="T20" s="73"/>
      <c r="U20" s="73" t="s">
        <v>66</v>
      </c>
      <c r="V20" s="73"/>
      <c r="W20" s="73"/>
      <c r="X20" s="73"/>
      <c r="Y20" s="61"/>
    </row>
    <row r="21" spans="1:25" ht="47.25" hidden="1" outlineLevel="2">
      <c r="A21" s="64">
        <v>211</v>
      </c>
      <c r="B21" s="65" t="s">
        <v>102</v>
      </c>
      <c r="C21" s="82" t="s">
        <v>103</v>
      </c>
      <c r="D21" s="134" t="s">
        <v>65</v>
      </c>
      <c r="E21" s="134" t="s">
        <v>65</v>
      </c>
      <c r="F21" s="134" t="s">
        <v>65</v>
      </c>
      <c r="G21" s="134">
        <f t="shared" ref="G21" si="8">SUM(D21:F21)</f>
        <v>0</v>
      </c>
      <c r="H21" s="137"/>
      <c r="I21" s="138"/>
      <c r="J21" s="138"/>
      <c r="K21" s="138"/>
      <c r="L21" s="138"/>
      <c r="M21" s="138"/>
      <c r="N21" s="138"/>
      <c r="O21" s="25" t="s">
        <v>62</v>
      </c>
      <c r="P21" s="42" t="e">
        <f>IF(#REF!&lt;&gt;"",1,IF(#REF!&lt;&gt;"",2,IF(#REF!&lt;&gt;"",3,IF(#REF!&lt;&gt;"","4+","ERR"))))</f>
        <v>#REF!</v>
      </c>
      <c r="Q21" s="12"/>
      <c r="S21" s="169"/>
      <c r="T21" s="169"/>
      <c r="U21" s="169" t="s">
        <v>104</v>
      </c>
      <c r="V21" s="169"/>
      <c r="W21" s="169"/>
      <c r="X21" s="169"/>
      <c r="Y21" s="61"/>
    </row>
    <row r="22" spans="1:25" ht="110.25" hidden="1" outlineLevel="2">
      <c r="A22" s="64">
        <v>212</v>
      </c>
      <c r="B22" s="65" t="s">
        <v>105</v>
      </c>
      <c r="C22" s="82" t="s">
        <v>106</v>
      </c>
      <c r="D22" s="134" t="s">
        <v>65</v>
      </c>
      <c r="E22" s="134" t="s">
        <v>65</v>
      </c>
      <c r="F22" s="134" t="s">
        <v>65</v>
      </c>
      <c r="G22" s="134">
        <f t="shared" ref="G22:G23" si="9">SUM(D22:F22)</f>
        <v>0</v>
      </c>
      <c r="H22" s="137"/>
      <c r="I22" s="138"/>
      <c r="J22" s="138"/>
      <c r="K22" s="138"/>
      <c r="L22" s="138"/>
      <c r="M22" s="138"/>
      <c r="N22" s="138"/>
      <c r="O22" s="25" t="s">
        <v>62</v>
      </c>
      <c r="P22" s="42" t="e">
        <f>IF(#REF!&lt;&gt;"",1,IF(#REF!&lt;&gt;"",2,IF(#REF!&lt;&gt;"",3,IF(#REF!&lt;&gt;"","4+","ERR"))))</f>
        <v>#REF!</v>
      </c>
      <c r="Q22" s="11"/>
      <c r="S22" s="169"/>
      <c r="T22" s="169"/>
      <c r="U22" s="169" t="s">
        <v>104</v>
      </c>
      <c r="V22" s="169"/>
      <c r="W22" s="169"/>
      <c r="X22" s="169"/>
      <c r="Y22" s="61"/>
    </row>
    <row r="23" spans="1:25" ht="31.5" hidden="1" outlineLevel="2">
      <c r="A23" s="64">
        <v>213</v>
      </c>
      <c r="B23" s="65" t="s">
        <v>107</v>
      </c>
      <c r="C23" s="81" t="s">
        <v>108</v>
      </c>
      <c r="D23" s="140">
        <f>SUBTOTAL(9,D24:D27)</f>
        <v>0</v>
      </c>
      <c r="E23" s="140">
        <f t="shared" ref="E23:G23" si="10">SUBTOTAL(9,E24:E27)</f>
        <v>0</v>
      </c>
      <c r="F23" s="140">
        <f t="shared" si="10"/>
        <v>0</v>
      </c>
      <c r="G23" s="199">
        <f t="shared" si="9"/>
        <v>0</v>
      </c>
      <c r="H23" s="137"/>
      <c r="I23" s="138"/>
      <c r="J23" s="138"/>
      <c r="K23" s="138"/>
      <c r="L23" s="138"/>
      <c r="M23" s="138"/>
      <c r="N23" s="138"/>
      <c r="O23" s="25" t="s">
        <v>62</v>
      </c>
      <c r="P23" s="42" t="e">
        <f>IF(#REF!&lt;&gt;"",1,IF(#REF!&lt;&gt;"",2,IF(#REF!&lt;&gt;"",3,IF(#REF!&lt;&gt;"","4+","ERR"))))</f>
        <v>#REF!</v>
      </c>
      <c r="Q23" s="11"/>
      <c r="S23" s="169"/>
      <c r="T23" s="169"/>
      <c r="U23" s="169" t="s">
        <v>104</v>
      </c>
      <c r="V23" s="169"/>
      <c r="W23" s="169"/>
      <c r="X23" s="169"/>
      <c r="Y23" s="61"/>
    </row>
    <row r="24" spans="1:25" ht="78.75" hidden="1" outlineLevel="3">
      <c r="A24" s="64">
        <v>213.1</v>
      </c>
      <c r="B24" s="65" t="s">
        <v>109</v>
      </c>
      <c r="C24" s="82" t="s">
        <v>110</v>
      </c>
      <c r="D24" s="134" t="s">
        <v>65</v>
      </c>
      <c r="E24" s="134" t="s">
        <v>65</v>
      </c>
      <c r="F24" s="134" t="s">
        <v>65</v>
      </c>
      <c r="G24" s="134">
        <f t="shared" ref="G24:G28" si="11">SUM(D24:F24)</f>
        <v>0</v>
      </c>
      <c r="H24" s="137"/>
      <c r="I24" s="138"/>
      <c r="J24" s="138"/>
      <c r="K24" s="138"/>
      <c r="L24" s="138"/>
      <c r="M24" s="138"/>
      <c r="N24" s="138"/>
      <c r="O24" s="25" t="s">
        <v>62</v>
      </c>
      <c r="P24" s="42" t="e">
        <f>IF(#REF!&lt;&gt;"",1,IF(#REF!&lt;&gt;"",2,IF(#REF!&lt;&gt;"",3,IF(#REF!&lt;&gt;"","4+","ERR"))))</f>
        <v>#REF!</v>
      </c>
      <c r="Q24" s="11"/>
      <c r="S24" s="169"/>
      <c r="T24" s="169"/>
      <c r="U24" s="169" t="s">
        <v>104</v>
      </c>
      <c r="V24" s="169"/>
      <c r="W24" s="169"/>
      <c r="X24" s="169"/>
      <c r="Y24" s="61"/>
    </row>
    <row r="25" spans="1:25" ht="47.25" hidden="1" outlineLevel="3">
      <c r="A25" s="64">
        <v>213.2</v>
      </c>
      <c r="B25" s="65" t="s">
        <v>111</v>
      </c>
      <c r="C25" s="82" t="s">
        <v>112</v>
      </c>
      <c r="D25" s="134" t="s">
        <v>65</v>
      </c>
      <c r="E25" s="134" t="s">
        <v>65</v>
      </c>
      <c r="F25" s="134" t="s">
        <v>65</v>
      </c>
      <c r="G25" s="134">
        <f t="shared" si="11"/>
        <v>0</v>
      </c>
      <c r="H25" s="137"/>
      <c r="I25" s="138"/>
      <c r="J25" s="138"/>
      <c r="K25" s="138"/>
      <c r="L25" s="138"/>
      <c r="M25" s="138"/>
      <c r="N25" s="138"/>
      <c r="O25" s="25" t="s">
        <v>62</v>
      </c>
      <c r="P25" s="42" t="e">
        <f>IF(#REF!&lt;&gt;"",1,IF(#REF!&lt;&gt;"",2,IF(#REF!&lt;&gt;"",3,IF(#REF!&lt;&gt;"","4+","ERR"))))</f>
        <v>#REF!</v>
      </c>
      <c r="Q25" s="11"/>
      <c r="S25" s="169"/>
      <c r="T25" s="169"/>
      <c r="U25" s="169" t="s">
        <v>104</v>
      </c>
      <c r="V25" s="169"/>
      <c r="W25" s="169"/>
      <c r="X25" s="169"/>
      <c r="Y25" s="61"/>
    </row>
    <row r="26" spans="1:25" ht="47.25" hidden="1" outlineLevel="3">
      <c r="A26" s="64">
        <v>213.3</v>
      </c>
      <c r="B26" s="65" t="s">
        <v>113</v>
      </c>
      <c r="C26" s="82" t="s">
        <v>114</v>
      </c>
      <c r="D26" s="134" t="s">
        <v>65</v>
      </c>
      <c r="E26" s="134" t="s">
        <v>65</v>
      </c>
      <c r="F26" s="134" t="s">
        <v>65</v>
      </c>
      <c r="G26" s="134">
        <f t="shared" si="11"/>
        <v>0</v>
      </c>
      <c r="H26" s="137"/>
      <c r="I26" s="138"/>
      <c r="J26" s="138"/>
      <c r="K26" s="138"/>
      <c r="L26" s="138"/>
      <c r="M26" s="138"/>
      <c r="N26" s="138"/>
      <c r="O26" s="25" t="s">
        <v>94</v>
      </c>
      <c r="P26" s="42" t="e">
        <f>IF(#REF!&lt;&gt;"",1,IF(#REF!&lt;&gt;"",2,IF(#REF!&lt;&gt;"",3,IF(#REF!&lt;&gt;"","4+","ERR"))))</f>
        <v>#REF!</v>
      </c>
      <c r="Q26" s="11"/>
      <c r="S26" s="169"/>
      <c r="T26" s="169"/>
      <c r="U26" s="169" t="s">
        <v>104</v>
      </c>
      <c r="V26" s="169"/>
      <c r="W26" s="169"/>
      <c r="X26" s="169"/>
      <c r="Y26" s="61"/>
    </row>
    <row r="27" spans="1:25" ht="47.25" hidden="1" outlineLevel="3">
      <c r="A27" s="64">
        <v>213.4</v>
      </c>
      <c r="B27" s="65" t="s">
        <v>115</v>
      </c>
      <c r="C27" s="82" t="s">
        <v>116</v>
      </c>
      <c r="D27" s="134" t="s">
        <v>65</v>
      </c>
      <c r="E27" s="134" t="s">
        <v>65</v>
      </c>
      <c r="F27" s="134" t="s">
        <v>65</v>
      </c>
      <c r="G27" s="134">
        <f t="shared" si="11"/>
        <v>0</v>
      </c>
      <c r="H27" s="137"/>
      <c r="I27" s="138"/>
      <c r="J27" s="138"/>
      <c r="K27" s="138"/>
      <c r="L27" s="138"/>
      <c r="M27" s="138"/>
      <c r="N27" s="138"/>
      <c r="P27" s="42" t="e">
        <f>IF(#REF!&lt;&gt;"",1,IF(#REF!&lt;&gt;"",2,IF(#REF!&lt;&gt;"",3,IF(#REF!&lt;&gt;"","4+","ERR"))))</f>
        <v>#REF!</v>
      </c>
      <c r="Q27" s="11"/>
      <c r="S27" s="169"/>
      <c r="T27" s="169"/>
      <c r="U27" s="169" t="s">
        <v>104</v>
      </c>
      <c r="V27" s="169"/>
      <c r="W27" s="169"/>
      <c r="X27" s="169"/>
      <c r="Y27" s="61"/>
    </row>
    <row r="28" spans="1:25" ht="31.5" hidden="1" outlineLevel="2">
      <c r="A28" s="64">
        <v>214</v>
      </c>
      <c r="B28" s="65" t="s">
        <v>117</v>
      </c>
      <c r="C28" s="81" t="s">
        <v>118</v>
      </c>
      <c r="D28" s="140">
        <f>SUBTOTAL(9,D29:D35)</f>
        <v>0</v>
      </c>
      <c r="E28" s="140">
        <f t="shared" ref="E28:G28" si="12">SUBTOTAL(9,E29:E35)</f>
        <v>0</v>
      </c>
      <c r="F28" s="140">
        <f t="shared" si="12"/>
        <v>0</v>
      </c>
      <c r="G28" s="199">
        <f t="shared" si="11"/>
        <v>0</v>
      </c>
      <c r="H28" s="137"/>
      <c r="I28" s="138"/>
      <c r="J28" s="138"/>
      <c r="K28" s="138"/>
      <c r="L28" s="138"/>
      <c r="M28" s="138"/>
      <c r="N28" s="138"/>
      <c r="O28" s="25" t="s">
        <v>62</v>
      </c>
      <c r="P28" s="42" t="e">
        <f>IF(#REF!&lt;&gt;"",1,IF(#REF!&lt;&gt;"",2,IF(#REF!&lt;&gt;"",3,IF(#REF!&lt;&gt;"","4+","ERR"))))</f>
        <v>#REF!</v>
      </c>
      <c r="Q28" s="11"/>
      <c r="S28" s="169"/>
      <c r="T28" s="169"/>
      <c r="U28" s="169" t="s">
        <v>104</v>
      </c>
      <c r="V28" s="169"/>
      <c r="W28" s="169"/>
      <c r="X28" s="169"/>
      <c r="Y28" s="61"/>
    </row>
    <row r="29" spans="1:25" ht="47.25" hidden="1" outlineLevel="3">
      <c r="A29" s="64">
        <v>214.1</v>
      </c>
      <c r="B29" s="65" t="s">
        <v>119</v>
      </c>
      <c r="C29" s="82" t="s">
        <v>120</v>
      </c>
      <c r="D29" s="134" t="s">
        <v>65</v>
      </c>
      <c r="E29" s="134" t="s">
        <v>65</v>
      </c>
      <c r="F29" s="134" t="s">
        <v>65</v>
      </c>
      <c r="G29" s="134">
        <f t="shared" ref="G29:G36" si="13">SUM(D29:F29)</f>
        <v>0</v>
      </c>
      <c r="H29" s="137"/>
      <c r="I29" s="138"/>
      <c r="J29" s="138"/>
      <c r="K29" s="138"/>
      <c r="L29" s="138"/>
      <c r="M29" s="138"/>
      <c r="N29" s="138"/>
      <c r="O29" s="25" t="s">
        <v>62</v>
      </c>
      <c r="P29" s="42" t="e">
        <f>IF(#REF!&lt;&gt;"",1,IF(#REF!&lt;&gt;"",2,IF(#REF!&lt;&gt;"",3,IF(#REF!&lt;&gt;"","4+","ERR"))))</f>
        <v>#REF!</v>
      </c>
      <c r="Q29" s="11"/>
      <c r="S29" s="169"/>
      <c r="T29" s="169"/>
      <c r="U29" s="169" t="s">
        <v>104</v>
      </c>
      <c r="V29" s="169"/>
      <c r="W29" s="169"/>
      <c r="X29" s="169"/>
      <c r="Y29" s="61"/>
    </row>
    <row r="30" spans="1:25" ht="47.25" hidden="1" outlineLevel="3">
      <c r="A30" s="64">
        <v>214.2</v>
      </c>
      <c r="B30" s="65" t="s">
        <v>121</v>
      </c>
      <c r="C30" s="81" t="s">
        <v>122</v>
      </c>
      <c r="D30" s="134" t="s">
        <v>65</v>
      </c>
      <c r="E30" s="134" t="s">
        <v>65</v>
      </c>
      <c r="F30" s="134" t="s">
        <v>65</v>
      </c>
      <c r="G30" s="134">
        <f t="shared" si="13"/>
        <v>0</v>
      </c>
      <c r="H30" s="137"/>
      <c r="I30" s="138"/>
      <c r="J30" s="138"/>
      <c r="K30" s="138"/>
      <c r="L30" s="138"/>
      <c r="M30" s="138"/>
      <c r="N30" s="138"/>
      <c r="O30" s="25" t="s">
        <v>62</v>
      </c>
      <c r="P30" s="42" t="e">
        <f>IF(#REF!&lt;&gt;"",1,IF(#REF!&lt;&gt;"",2,IF(#REF!&lt;&gt;"",3,IF(#REF!&lt;&gt;"","4+","ERR"))))</f>
        <v>#REF!</v>
      </c>
      <c r="Q30" s="11"/>
      <c r="S30" s="169"/>
      <c r="T30" s="169"/>
      <c r="U30" s="169" t="s">
        <v>104</v>
      </c>
      <c r="V30" s="169"/>
      <c r="W30" s="169"/>
      <c r="X30" s="169"/>
      <c r="Y30" s="61"/>
    </row>
    <row r="31" spans="1:25" ht="47.25" hidden="1" outlineLevel="3">
      <c r="A31" s="64">
        <v>214.3</v>
      </c>
      <c r="B31" s="65" t="s">
        <v>123</v>
      </c>
      <c r="C31" s="81" t="s">
        <v>124</v>
      </c>
      <c r="D31" s="134" t="s">
        <v>65</v>
      </c>
      <c r="E31" s="134" t="s">
        <v>65</v>
      </c>
      <c r="F31" s="134" t="s">
        <v>65</v>
      </c>
      <c r="G31" s="134">
        <f t="shared" si="13"/>
        <v>0</v>
      </c>
      <c r="H31" s="137"/>
      <c r="I31" s="138"/>
      <c r="J31" s="138"/>
      <c r="K31" s="138"/>
      <c r="L31" s="138"/>
      <c r="M31" s="138"/>
      <c r="N31" s="138"/>
      <c r="O31" s="25" t="s">
        <v>125</v>
      </c>
      <c r="P31" s="42" t="e">
        <f>IF(#REF!&lt;&gt;"",1,IF(#REF!&lt;&gt;"",2,IF(#REF!&lt;&gt;"",3,IF(#REF!&lt;&gt;"","4+","ERR"))))</f>
        <v>#REF!</v>
      </c>
      <c r="Q31" s="11"/>
      <c r="S31" s="169"/>
      <c r="T31" s="169"/>
      <c r="U31" s="169" t="s">
        <v>104</v>
      </c>
      <c r="V31" s="169"/>
      <c r="W31" s="169"/>
      <c r="X31" s="169"/>
      <c r="Y31" s="61"/>
    </row>
    <row r="32" spans="1:25" ht="47.25" hidden="1" outlineLevel="3">
      <c r="A32" s="64">
        <v>214.4</v>
      </c>
      <c r="B32" s="65" t="s">
        <v>126</v>
      </c>
      <c r="C32" s="81" t="s">
        <v>127</v>
      </c>
      <c r="D32" s="134" t="s">
        <v>65</v>
      </c>
      <c r="E32" s="134" t="s">
        <v>65</v>
      </c>
      <c r="F32" s="134" t="s">
        <v>65</v>
      </c>
      <c r="G32" s="134">
        <f t="shared" si="13"/>
        <v>0</v>
      </c>
      <c r="H32" s="137"/>
      <c r="I32" s="138"/>
      <c r="J32" s="138"/>
      <c r="K32" s="138"/>
      <c r="L32" s="138"/>
      <c r="M32" s="138"/>
      <c r="N32" s="138"/>
      <c r="O32" s="25" t="s">
        <v>125</v>
      </c>
      <c r="P32" s="42" t="e">
        <f>IF(#REF!&lt;&gt;"",1,IF(#REF!&lt;&gt;"",2,IF(#REF!&lt;&gt;"",3,IF(#REF!&lt;&gt;"","4+","ERR"))))</f>
        <v>#REF!</v>
      </c>
      <c r="Q32" s="11"/>
      <c r="S32" s="169"/>
      <c r="T32" s="169"/>
      <c r="U32" s="169" t="s">
        <v>104</v>
      </c>
      <c r="V32" s="169"/>
      <c r="W32" s="169"/>
      <c r="X32" s="169"/>
      <c r="Y32" s="61"/>
    </row>
    <row r="33" spans="1:25" ht="47.25" hidden="1" outlineLevel="3">
      <c r="A33" s="64">
        <v>214.5</v>
      </c>
      <c r="B33" s="65" t="s">
        <v>128</v>
      </c>
      <c r="C33" s="81" t="s">
        <v>129</v>
      </c>
      <c r="D33" s="134" t="s">
        <v>65</v>
      </c>
      <c r="E33" s="134" t="s">
        <v>65</v>
      </c>
      <c r="F33" s="134" t="s">
        <v>65</v>
      </c>
      <c r="G33" s="134">
        <f t="shared" si="13"/>
        <v>0</v>
      </c>
      <c r="H33" s="137"/>
      <c r="I33" s="138"/>
      <c r="J33" s="138"/>
      <c r="K33" s="138"/>
      <c r="L33" s="138"/>
      <c r="M33" s="138"/>
      <c r="N33" s="138"/>
      <c r="P33" s="42" t="e">
        <f>IF(#REF!&lt;&gt;"",1,IF(#REF!&lt;&gt;"",2,IF(#REF!&lt;&gt;"",3,IF(#REF!&lt;&gt;"","4+","ERR"))))</f>
        <v>#REF!</v>
      </c>
      <c r="Q33" s="11"/>
      <c r="S33" s="169"/>
      <c r="T33" s="169"/>
      <c r="U33" s="169" t="s">
        <v>104</v>
      </c>
      <c r="V33" s="169"/>
      <c r="W33" s="169"/>
      <c r="X33" s="169"/>
      <c r="Y33" s="61"/>
    </row>
    <row r="34" spans="1:25" ht="47.25" hidden="1" outlineLevel="3">
      <c r="A34" s="64">
        <v>214.6</v>
      </c>
      <c r="B34" s="65" t="s">
        <v>130</v>
      </c>
      <c r="C34" s="81" t="s">
        <v>131</v>
      </c>
      <c r="D34" s="134" t="s">
        <v>65</v>
      </c>
      <c r="E34" s="134" t="s">
        <v>65</v>
      </c>
      <c r="F34" s="134" t="s">
        <v>65</v>
      </c>
      <c r="G34" s="134">
        <f t="shared" si="13"/>
        <v>0</v>
      </c>
      <c r="H34" s="137"/>
      <c r="I34" s="138"/>
      <c r="J34" s="138"/>
      <c r="K34" s="138"/>
      <c r="L34" s="138"/>
      <c r="M34" s="138"/>
      <c r="N34" s="138"/>
      <c r="O34" s="25" t="s">
        <v>94</v>
      </c>
      <c r="P34" s="42" t="e">
        <f>IF(#REF!&lt;&gt;"",1,IF(#REF!&lt;&gt;"",2,IF(#REF!&lt;&gt;"",3,IF(#REF!&lt;&gt;"","4+","ERR"))))</f>
        <v>#REF!</v>
      </c>
      <c r="Q34" s="11"/>
      <c r="S34" s="169"/>
      <c r="T34" s="169"/>
      <c r="U34" s="169" t="s">
        <v>104</v>
      </c>
      <c r="V34" s="169"/>
      <c r="W34" s="169"/>
      <c r="X34" s="169"/>
      <c r="Y34" s="61"/>
    </row>
    <row r="35" spans="1:25" ht="47.25" hidden="1" outlineLevel="3">
      <c r="A35" s="64">
        <v>214.7</v>
      </c>
      <c r="B35" s="65" t="s">
        <v>132</v>
      </c>
      <c r="C35" s="81" t="s">
        <v>133</v>
      </c>
      <c r="D35" s="134" t="s">
        <v>65</v>
      </c>
      <c r="E35" s="134" t="s">
        <v>65</v>
      </c>
      <c r="F35" s="134" t="s">
        <v>65</v>
      </c>
      <c r="G35" s="134">
        <f t="shared" si="13"/>
        <v>0</v>
      </c>
      <c r="H35" s="137"/>
      <c r="I35" s="138"/>
      <c r="J35" s="138"/>
      <c r="K35" s="138"/>
      <c r="L35" s="138"/>
      <c r="M35" s="138"/>
      <c r="N35" s="138"/>
      <c r="O35" s="25" t="s">
        <v>62</v>
      </c>
      <c r="P35" s="42" t="e">
        <f>IF(#REF!&lt;&gt;"",1,IF(#REF!&lt;&gt;"",2,IF(#REF!&lt;&gt;"",3,IF(#REF!&lt;&gt;"","4+","ERR"))))</f>
        <v>#REF!</v>
      </c>
      <c r="Q35" s="11"/>
      <c r="S35" s="169"/>
      <c r="T35" s="169"/>
      <c r="U35" s="169" t="s">
        <v>104</v>
      </c>
      <c r="V35" s="169"/>
      <c r="W35" s="169"/>
      <c r="X35" s="169"/>
      <c r="Y35" s="61"/>
    </row>
    <row r="36" spans="1:25" hidden="1" outlineLevel="2">
      <c r="A36" s="64">
        <v>215</v>
      </c>
      <c r="B36" s="65" t="s">
        <v>134</v>
      </c>
      <c r="C36" s="81" t="s">
        <v>135</v>
      </c>
      <c r="D36" s="140">
        <f>SUBTOTAL(9,D37:D41)</f>
        <v>0</v>
      </c>
      <c r="E36" s="140">
        <f t="shared" ref="E36:G36" si="14">SUBTOTAL(9,E37:E41)</f>
        <v>0</v>
      </c>
      <c r="F36" s="140">
        <f t="shared" si="14"/>
        <v>0</v>
      </c>
      <c r="G36" s="199">
        <f t="shared" si="13"/>
        <v>0</v>
      </c>
      <c r="H36" s="137"/>
      <c r="I36" s="138"/>
      <c r="J36" s="138"/>
      <c r="K36" s="138"/>
      <c r="L36" s="138"/>
      <c r="M36" s="138"/>
      <c r="N36" s="138"/>
      <c r="O36" s="25" t="s">
        <v>62</v>
      </c>
      <c r="P36" s="42" t="e">
        <f>IF(#REF!&lt;&gt;"",1,IF(#REF!&lt;&gt;"",2,IF(#REF!&lt;&gt;"",3,IF(#REF!&lt;&gt;"","4+","ERR"))))</f>
        <v>#REF!</v>
      </c>
      <c r="Q36" s="11"/>
      <c r="S36" s="169"/>
      <c r="T36" s="169"/>
      <c r="U36" s="169" t="s">
        <v>104</v>
      </c>
      <c r="V36" s="169"/>
      <c r="W36" s="169"/>
      <c r="X36" s="169"/>
      <c r="Y36" s="61"/>
    </row>
    <row r="37" spans="1:25" ht="47.25" hidden="1" outlineLevel="3">
      <c r="A37" s="64">
        <v>215.1</v>
      </c>
      <c r="B37" s="65" t="s">
        <v>136</v>
      </c>
      <c r="C37" s="81" t="s">
        <v>137</v>
      </c>
      <c r="D37" s="134" t="s">
        <v>65</v>
      </c>
      <c r="E37" s="134" t="s">
        <v>65</v>
      </c>
      <c r="F37" s="134" t="s">
        <v>65</v>
      </c>
      <c r="G37" s="134">
        <f t="shared" ref="G37:G41" si="15">SUM(D37:F37)</f>
        <v>0</v>
      </c>
      <c r="H37" s="137"/>
      <c r="I37" s="138"/>
      <c r="J37" s="138"/>
      <c r="K37" s="138"/>
      <c r="L37" s="138"/>
      <c r="M37" s="138"/>
      <c r="N37" s="138"/>
      <c r="O37" s="25" t="s">
        <v>62</v>
      </c>
      <c r="P37" s="42" t="e">
        <f>IF(#REF!&lt;&gt;"",1,IF(#REF!&lt;&gt;"",2,IF(#REF!&lt;&gt;"",3,IF(#REF!&lt;&gt;"","4+","ERR"))))</f>
        <v>#REF!</v>
      </c>
      <c r="Q37" s="11"/>
      <c r="S37" s="169"/>
      <c r="T37" s="169"/>
      <c r="U37" s="169" t="s">
        <v>104</v>
      </c>
      <c r="V37" s="169"/>
      <c r="W37" s="169"/>
      <c r="X37" s="169"/>
      <c r="Y37" s="61"/>
    </row>
    <row r="38" spans="1:25" ht="47.25" hidden="1" outlineLevel="3">
      <c r="A38" s="64">
        <v>215.2</v>
      </c>
      <c r="B38" s="65" t="s">
        <v>138</v>
      </c>
      <c r="C38" s="81" t="s">
        <v>139</v>
      </c>
      <c r="D38" s="134" t="s">
        <v>65</v>
      </c>
      <c r="E38" s="134" t="s">
        <v>65</v>
      </c>
      <c r="F38" s="134" t="s">
        <v>65</v>
      </c>
      <c r="G38" s="134">
        <f t="shared" si="15"/>
        <v>0</v>
      </c>
      <c r="H38" s="137"/>
      <c r="I38" s="138"/>
      <c r="J38" s="138"/>
      <c r="K38" s="138"/>
      <c r="L38" s="138"/>
      <c r="M38" s="138"/>
      <c r="N38" s="138"/>
      <c r="O38" s="25" t="s">
        <v>62</v>
      </c>
      <c r="P38" s="42" t="e">
        <f>IF(#REF!&lt;&gt;"",1,IF(#REF!&lt;&gt;"",2,IF(#REF!&lt;&gt;"",3,IF(#REF!&lt;&gt;"","4+","ERR"))))</f>
        <v>#REF!</v>
      </c>
      <c r="Q38" s="11"/>
      <c r="S38" s="169"/>
      <c r="T38" s="169"/>
      <c r="U38" s="169" t="s">
        <v>104</v>
      </c>
      <c r="V38" s="169"/>
      <c r="W38" s="169"/>
      <c r="X38" s="169"/>
      <c r="Y38" s="61"/>
    </row>
    <row r="39" spans="1:25" ht="47.25" hidden="1" outlineLevel="3">
      <c r="A39" s="64">
        <v>215.3</v>
      </c>
      <c r="B39" s="65" t="s">
        <v>140</v>
      </c>
      <c r="C39" s="82" t="s">
        <v>141</v>
      </c>
      <c r="D39" s="134" t="s">
        <v>65</v>
      </c>
      <c r="E39" s="134" t="s">
        <v>65</v>
      </c>
      <c r="F39" s="134" t="s">
        <v>65</v>
      </c>
      <c r="G39" s="134">
        <f t="shared" si="15"/>
        <v>0</v>
      </c>
      <c r="H39" s="137"/>
      <c r="I39" s="138"/>
      <c r="J39" s="138"/>
      <c r="K39" s="138"/>
      <c r="L39" s="138"/>
      <c r="M39" s="138"/>
      <c r="N39" s="138"/>
      <c r="O39" s="25" t="s">
        <v>62</v>
      </c>
      <c r="P39" s="42" t="e">
        <f>IF(#REF!&lt;&gt;"",1,IF(#REF!&lt;&gt;"",2,IF(#REF!&lt;&gt;"",3,IF(#REF!&lt;&gt;"","4+","ERR"))))</f>
        <v>#REF!</v>
      </c>
      <c r="Q39" s="11"/>
      <c r="S39" s="169"/>
      <c r="T39" s="169"/>
      <c r="U39" s="169" t="s">
        <v>104</v>
      </c>
      <c r="V39" s="169"/>
      <c r="W39" s="169"/>
      <c r="X39" s="169"/>
      <c r="Y39" s="61"/>
    </row>
    <row r="40" spans="1:25" ht="47.25" hidden="1" outlineLevel="3">
      <c r="A40" s="64">
        <v>215.4</v>
      </c>
      <c r="B40" s="65" t="s">
        <v>142</v>
      </c>
      <c r="C40" s="81" t="s">
        <v>143</v>
      </c>
      <c r="D40" s="134" t="s">
        <v>65</v>
      </c>
      <c r="E40" s="134" t="s">
        <v>65</v>
      </c>
      <c r="F40" s="134" t="s">
        <v>65</v>
      </c>
      <c r="G40" s="134">
        <f t="shared" si="15"/>
        <v>0</v>
      </c>
      <c r="H40" s="137"/>
      <c r="I40" s="138"/>
      <c r="J40" s="138"/>
      <c r="K40" s="138"/>
      <c r="L40" s="138"/>
      <c r="M40" s="138"/>
      <c r="N40" s="138"/>
      <c r="P40" s="42" t="e">
        <f>IF(#REF!&lt;&gt;"",1,IF(#REF!&lt;&gt;"",2,IF(#REF!&lt;&gt;"",3,IF(#REF!&lt;&gt;"","4+","ERR"))))</f>
        <v>#REF!</v>
      </c>
      <c r="Q40" s="11"/>
      <c r="S40" s="169"/>
      <c r="T40" s="169"/>
      <c r="U40" s="169" t="s">
        <v>104</v>
      </c>
      <c r="V40" s="169"/>
      <c r="W40" s="169"/>
      <c r="X40" s="169"/>
      <c r="Y40" s="61"/>
    </row>
    <row r="41" spans="1:25" ht="47.25" hidden="1" outlineLevel="3">
      <c r="A41" s="64">
        <v>215.5</v>
      </c>
      <c r="B41" s="65" t="s">
        <v>144</v>
      </c>
      <c r="C41" s="81" t="s">
        <v>145</v>
      </c>
      <c r="D41" s="134" t="s">
        <v>65</v>
      </c>
      <c r="E41" s="134" t="s">
        <v>65</v>
      </c>
      <c r="F41" s="134" t="s">
        <v>65</v>
      </c>
      <c r="G41" s="134">
        <f t="shared" si="15"/>
        <v>0</v>
      </c>
      <c r="H41" s="137"/>
      <c r="I41" s="138"/>
      <c r="J41" s="138"/>
      <c r="K41" s="138"/>
      <c r="L41" s="138"/>
      <c r="M41" s="138"/>
      <c r="N41" s="138"/>
      <c r="O41" s="25" t="s">
        <v>62</v>
      </c>
      <c r="P41" s="42" t="e">
        <f>IF(#REF!&lt;&gt;"",1,IF(#REF!&lt;&gt;"",2,IF(#REF!&lt;&gt;"",3,IF(#REF!&lt;&gt;"","4+","ERR"))))</f>
        <v>#REF!</v>
      </c>
      <c r="Q41" s="11"/>
      <c r="S41" s="169"/>
      <c r="T41" s="169"/>
      <c r="U41" s="169" t="s">
        <v>104</v>
      </c>
      <c r="V41" s="169"/>
      <c r="W41" s="169"/>
      <c r="X41" s="169"/>
      <c r="Y41" s="61"/>
    </row>
    <row r="42" spans="1:25" ht="20.100000000000001" hidden="1" customHeight="1" outlineLevel="2">
      <c r="A42" s="64">
        <v>216</v>
      </c>
      <c r="B42" s="65" t="s">
        <v>146</v>
      </c>
      <c r="C42" s="81" t="s">
        <v>147</v>
      </c>
      <c r="D42" s="140">
        <f>SUBTOTAL(9,D43:D46)</f>
        <v>0</v>
      </c>
      <c r="E42" s="140">
        <f t="shared" ref="E42:G42" si="16">SUBTOTAL(9,E43:E46)</f>
        <v>0</v>
      </c>
      <c r="F42" s="140">
        <f t="shared" si="16"/>
        <v>0</v>
      </c>
      <c r="G42" s="199">
        <f t="shared" ref="G42:G47" si="17">SUM(D42:F42)</f>
        <v>0</v>
      </c>
      <c r="H42" s="137"/>
      <c r="I42" s="138"/>
      <c r="J42" s="138"/>
      <c r="K42" s="138"/>
      <c r="L42" s="138"/>
      <c r="M42" s="138"/>
      <c r="N42" s="138"/>
      <c r="O42" s="25" t="s">
        <v>62</v>
      </c>
      <c r="P42" s="42" t="e">
        <f>IF(#REF!&lt;&gt;"",1,IF(#REF!&lt;&gt;"",2,IF(#REF!&lt;&gt;"",3,IF(#REF!&lt;&gt;"","4+","ERR"))))</f>
        <v>#REF!</v>
      </c>
      <c r="Q42" s="11"/>
      <c r="S42" s="169"/>
      <c r="T42" s="169"/>
      <c r="U42" s="169" t="s">
        <v>104</v>
      </c>
      <c r="V42" s="169"/>
      <c r="W42" s="169"/>
      <c r="X42" s="169"/>
      <c r="Y42" s="61"/>
    </row>
    <row r="43" spans="1:25" ht="47.25" hidden="1" outlineLevel="3">
      <c r="A43" s="64">
        <v>216.1</v>
      </c>
      <c r="B43" s="65" t="s">
        <v>148</v>
      </c>
      <c r="C43" s="81" t="s">
        <v>149</v>
      </c>
      <c r="D43" s="134" t="s">
        <v>65</v>
      </c>
      <c r="E43" s="134" t="s">
        <v>65</v>
      </c>
      <c r="F43" s="134" t="s">
        <v>65</v>
      </c>
      <c r="G43" s="134">
        <f t="shared" si="17"/>
        <v>0</v>
      </c>
      <c r="H43" s="137"/>
      <c r="I43" s="138"/>
      <c r="J43" s="138"/>
      <c r="K43" s="138"/>
      <c r="L43" s="138"/>
      <c r="M43" s="138"/>
      <c r="N43" s="138"/>
      <c r="O43" s="25" t="s">
        <v>62</v>
      </c>
      <c r="P43" s="42" t="e">
        <f>IF(#REF!&lt;&gt;"",1,IF(#REF!&lt;&gt;"",2,IF(#REF!&lt;&gt;"",3,IF(#REF!&lt;&gt;"","4+","ERR"))))</f>
        <v>#REF!</v>
      </c>
      <c r="Q43" s="11"/>
      <c r="S43" s="169"/>
      <c r="T43" s="169"/>
      <c r="U43" s="169" t="s">
        <v>104</v>
      </c>
      <c r="V43" s="169"/>
      <c r="W43" s="169"/>
      <c r="X43" s="169"/>
      <c r="Y43" s="61"/>
    </row>
    <row r="44" spans="1:25" ht="47.25" hidden="1" outlineLevel="3">
      <c r="A44" s="64">
        <v>216.2</v>
      </c>
      <c r="B44" s="65" t="s">
        <v>150</v>
      </c>
      <c r="C44" s="81" t="s">
        <v>151</v>
      </c>
      <c r="D44" s="134" t="s">
        <v>65</v>
      </c>
      <c r="E44" s="134" t="s">
        <v>65</v>
      </c>
      <c r="F44" s="134" t="s">
        <v>65</v>
      </c>
      <c r="G44" s="134">
        <f t="shared" si="17"/>
        <v>0</v>
      </c>
      <c r="H44" s="137"/>
      <c r="I44" s="138"/>
      <c r="J44" s="138"/>
      <c r="K44" s="138"/>
      <c r="L44" s="138"/>
      <c r="M44" s="138"/>
      <c r="N44" s="138"/>
      <c r="O44" s="25" t="s">
        <v>62</v>
      </c>
      <c r="P44" s="42" t="e">
        <f>IF(#REF!&lt;&gt;"",1,IF(#REF!&lt;&gt;"",2,IF(#REF!&lt;&gt;"",3,IF(#REF!&lt;&gt;"","4+","ERR"))))</f>
        <v>#REF!</v>
      </c>
      <c r="Q44" s="4"/>
      <c r="S44" s="169"/>
      <c r="T44" s="169"/>
      <c r="U44" s="169" t="s">
        <v>104</v>
      </c>
      <c r="V44" s="169"/>
      <c r="W44" s="169"/>
      <c r="X44" s="169"/>
      <c r="Y44" s="61"/>
    </row>
    <row r="45" spans="1:25" ht="47.25" hidden="1" outlineLevel="3">
      <c r="A45" s="64">
        <v>216.3</v>
      </c>
      <c r="B45" s="65" t="s">
        <v>152</v>
      </c>
      <c r="C45" s="121" t="s">
        <v>153</v>
      </c>
      <c r="D45" s="134" t="s">
        <v>65</v>
      </c>
      <c r="E45" s="134" t="s">
        <v>65</v>
      </c>
      <c r="F45" s="134" t="s">
        <v>65</v>
      </c>
      <c r="G45" s="134">
        <f t="shared" si="17"/>
        <v>0</v>
      </c>
      <c r="H45" s="137"/>
      <c r="I45" s="138"/>
      <c r="J45" s="138"/>
      <c r="K45" s="138"/>
      <c r="L45" s="138"/>
      <c r="M45" s="138"/>
      <c r="N45" s="138"/>
      <c r="O45" s="43"/>
      <c r="P45" s="42" t="e">
        <f>IF(#REF!&lt;&gt;"",1,IF(#REF!&lt;&gt;"",2,IF(#REF!&lt;&gt;"",3,IF(#REF!&lt;&gt;"","4+","ERR"))))</f>
        <v>#REF!</v>
      </c>
      <c r="Q45" s="11"/>
      <c r="S45" s="169"/>
      <c r="T45" s="169"/>
      <c r="U45" s="169" t="s">
        <v>104</v>
      </c>
      <c r="V45" s="169"/>
      <c r="W45" s="169"/>
      <c r="X45" s="169"/>
      <c r="Y45" s="61"/>
    </row>
    <row r="46" spans="1:25" ht="47.25" hidden="1" outlineLevel="3">
      <c r="A46" s="64">
        <v>216.4</v>
      </c>
      <c r="B46" s="65" t="s">
        <v>154</v>
      </c>
      <c r="C46" s="81" t="s">
        <v>155</v>
      </c>
      <c r="D46" s="134" t="s">
        <v>65</v>
      </c>
      <c r="E46" s="134" t="s">
        <v>65</v>
      </c>
      <c r="F46" s="134" t="s">
        <v>65</v>
      </c>
      <c r="G46" s="134">
        <f t="shared" si="17"/>
        <v>0</v>
      </c>
      <c r="H46" s="137"/>
      <c r="I46" s="138"/>
      <c r="J46" s="138"/>
      <c r="K46" s="138"/>
      <c r="L46" s="138"/>
      <c r="M46" s="138"/>
      <c r="N46" s="138"/>
      <c r="O46" s="25" t="s">
        <v>62</v>
      </c>
      <c r="P46" s="42" t="e">
        <f>IF(#REF!&lt;&gt;"",1,IF(#REF!&lt;&gt;"",2,IF(#REF!&lt;&gt;"",3,IF(#REF!&lt;&gt;"","4+","ERR"))))</f>
        <v>#REF!</v>
      </c>
      <c r="Q46" s="11"/>
      <c r="S46" s="169"/>
      <c r="T46" s="169"/>
      <c r="U46" s="169" t="s">
        <v>104</v>
      </c>
      <c r="V46" s="169"/>
      <c r="W46" s="169"/>
      <c r="X46" s="169"/>
      <c r="Y46" s="61"/>
    </row>
    <row r="47" spans="1:25" ht="31.5" hidden="1" outlineLevel="2">
      <c r="A47" s="64">
        <v>217</v>
      </c>
      <c r="B47" s="65" t="s">
        <v>156</v>
      </c>
      <c r="C47" s="81" t="s">
        <v>157</v>
      </c>
      <c r="D47" s="140">
        <f>SUBTOTAL(9,D48:D51)</f>
        <v>0</v>
      </c>
      <c r="E47" s="140">
        <f t="shared" ref="E47:G47" si="18">SUBTOTAL(9,E48:E51)</f>
        <v>0</v>
      </c>
      <c r="F47" s="140">
        <f t="shared" si="18"/>
        <v>0</v>
      </c>
      <c r="G47" s="199">
        <f t="shared" si="17"/>
        <v>0</v>
      </c>
      <c r="H47" s="137"/>
      <c r="I47" s="138"/>
      <c r="J47" s="138"/>
      <c r="K47" s="138"/>
      <c r="L47" s="138"/>
      <c r="M47" s="138"/>
      <c r="N47" s="138"/>
      <c r="O47" s="25" t="s">
        <v>62</v>
      </c>
      <c r="P47" s="42" t="e">
        <f>IF(#REF!&lt;&gt;"",1,IF(#REF!&lt;&gt;"",2,IF(#REF!&lt;&gt;"",3,IF(#REF!&lt;&gt;"","4+","ERR"))))</f>
        <v>#REF!</v>
      </c>
      <c r="Q47" s="11"/>
      <c r="S47" s="169"/>
      <c r="T47" s="169"/>
      <c r="U47" s="169" t="s">
        <v>104</v>
      </c>
      <c r="V47" s="169"/>
      <c r="W47" s="169"/>
      <c r="X47" s="169"/>
      <c r="Y47" s="61"/>
    </row>
    <row r="48" spans="1:25" ht="47.25" hidden="1" outlineLevel="4">
      <c r="A48" s="64">
        <v>217.1</v>
      </c>
      <c r="B48" s="65" t="s">
        <v>158</v>
      </c>
      <c r="C48" s="81" t="s">
        <v>159</v>
      </c>
      <c r="D48" s="134" t="s">
        <v>65</v>
      </c>
      <c r="E48" s="134" t="s">
        <v>65</v>
      </c>
      <c r="F48" s="134" t="s">
        <v>65</v>
      </c>
      <c r="G48" s="134">
        <f t="shared" ref="G48:G51" si="19">SUM(D48:F48)</f>
        <v>0</v>
      </c>
      <c r="H48" s="137"/>
      <c r="I48" s="138"/>
      <c r="J48" s="138"/>
      <c r="K48" s="138"/>
      <c r="L48" s="138"/>
      <c r="M48" s="138"/>
      <c r="N48" s="138"/>
      <c r="O48" s="25" t="s">
        <v>62</v>
      </c>
      <c r="P48" s="42" t="e">
        <f>IF(#REF!&lt;&gt;"",1,IF(#REF!&lt;&gt;"",2,IF(#REF!&lt;&gt;"",3,IF(#REF!&lt;&gt;"","4+","ERR"))))</f>
        <v>#REF!</v>
      </c>
      <c r="Q48" s="11"/>
      <c r="S48" s="169"/>
      <c r="T48" s="169"/>
      <c r="U48" s="169" t="s">
        <v>104</v>
      </c>
      <c r="V48" s="169"/>
      <c r="W48" s="169"/>
      <c r="X48" s="169"/>
      <c r="Y48" s="61"/>
    </row>
    <row r="49" spans="1:25" ht="47.25" hidden="1" outlineLevel="4">
      <c r="A49" s="64">
        <v>217.2</v>
      </c>
      <c r="B49" s="65" t="s">
        <v>160</v>
      </c>
      <c r="C49" s="81" t="s">
        <v>161</v>
      </c>
      <c r="D49" s="134" t="s">
        <v>65</v>
      </c>
      <c r="E49" s="134" t="s">
        <v>65</v>
      </c>
      <c r="F49" s="134" t="s">
        <v>65</v>
      </c>
      <c r="G49" s="134">
        <f t="shared" si="19"/>
        <v>0</v>
      </c>
      <c r="H49" s="137"/>
      <c r="I49" s="138"/>
      <c r="J49" s="138"/>
      <c r="K49" s="138"/>
      <c r="L49" s="138"/>
      <c r="M49" s="138"/>
      <c r="N49" s="138"/>
      <c r="O49" s="43" t="s">
        <v>72</v>
      </c>
      <c r="P49" s="42" t="e">
        <f>IF(#REF!&lt;&gt;"",1,IF(#REF!&lt;&gt;"",2,IF(#REF!&lt;&gt;"",3,IF(#REF!&lt;&gt;"","4+","ERR"))))</f>
        <v>#REF!</v>
      </c>
      <c r="Q49" s="11"/>
      <c r="S49" s="169"/>
      <c r="T49" s="169"/>
      <c r="U49" s="169" t="s">
        <v>104</v>
      </c>
      <c r="V49" s="169"/>
      <c r="W49" s="169"/>
      <c r="X49" s="169"/>
      <c r="Y49" s="61"/>
    </row>
    <row r="50" spans="1:25" ht="47.25" hidden="1" outlineLevel="4">
      <c r="A50" s="64">
        <v>217.3</v>
      </c>
      <c r="B50" s="65" t="s">
        <v>162</v>
      </c>
      <c r="C50" s="81" t="s">
        <v>163</v>
      </c>
      <c r="D50" s="134" t="s">
        <v>65</v>
      </c>
      <c r="E50" s="134" t="s">
        <v>65</v>
      </c>
      <c r="F50" s="134" t="s">
        <v>65</v>
      </c>
      <c r="G50" s="134">
        <f t="shared" si="19"/>
        <v>0</v>
      </c>
      <c r="H50" s="137"/>
      <c r="I50" s="138"/>
      <c r="J50" s="138"/>
      <c r="K50" s="138"/>
      <c r="L50" s="138"/>
      <c r="M50" s="138"/>
      <c r="N50" s="138"/>
      <c r="P50" s="42" t="e">
        <f>IF(#REF!&lt;&gt;"",1,IF(#REF!&lt;&gt;"",2,IF(#REF!&lt;&gt;"",3,IF(#REF!&lt;&gt;"","4+","ERR"))))</f>
        <v>#REF!</v>
      </c>
      <c r="Q50" s="11"/>
      <c r="S50" s="169"/>
      <c r="T50" s="169"/>
      <c r="U50" s="169" t="s">
        <v>104</v>
      </c>
      <c r="V50" s="169"/>
      <c r="W50" s="169"/>
      <c r="X50" s="169"/>
      <c r="Y50" s="61"/>
    </row>
    <row r="51" spans="1:25" ht="47.25" hidden="1" outlineLevel="4">
      <c r="A51" s="64">
        <v>217.4</v>
      </c>
      <c r="B51" s="65" t="s">
        <v>164</v>
      </c>
      <c r="C51" s="121" t="s">
        <v>165</v>
      </c>
      <c r="D51" s="134" t="s">
        <v>65</v>
      </c>
      <c r="E51" s="134" t="s">
        <v>65</v>
      </c>
      <c r="F51" s="134" t="s">
        <v>65</v>
      </c>
      <c r="G51" s="134">
        <f t="shared" si="19"/>
        <v>0</v>
      </c>
      <c r="H51" s="137"/>
      <c r="I51" s="138"/>
      <c r="J51" s="138"/>
      <c r="K51" s="138"/>
      <c r="L51" s="138"/>
      <c r="M51" s="138"/>
      <c r="N51" s="138"/>
      <c r="P51" s="42" t="e">
        <f>IF(#REF!&lt;&gt;"",1,IF(#REF!&lt;&gt;"",2,IF(#REF!&lt;&gt;"",3,IF(#REF!&lt;&gt;"","4+","ERR"))))</f>
        <v>#REF!</v>
      </c>
      <c r="Q51" s="11"/>
      <c r="S51" s="169"/>
      <c r="T51" s="169"/>
      <c r="U51" s="169" t="s">
        <v>104</v>
      </c>
      <c r="V51" s="169"/>
      <c r="W51" s="169"/>
      <c r="X51" s="169"/>
      <c r="Y51" s="61"/>
    </row>
    <row r="52" spans="1:25" ht="110.25" hidden="1" outlineLevel="1">
      <c r="A52" s="64">
        <v>22</v>
      </c>
      <c r="B52" s="65" t="s">
        <v>166</v>
      </c>
      <c r="C52" s="81" t="s">
        <v>167</v>
      </c>
      <c r="D52" s="140">
        <f>SUBTOTAL(9,D53:D82)</f>
        <v>0</v>
      </c>
      <c r="E52" s="140">
        <f t="shared" ref="E52:G52" si="20">SUBTOTAL(9,E53:E82)</f>
        <v>0</v>
      </c>
      <c r="F52" s="140">
        <f t="shared" si="20"/>
        <v>0</v>
      </c>
      <c r="G52" s="140">
        <f t="shared" si="20"/>
        <v>0</v>
      </c>
      <c r="H52" s="149"/>
      <c r="I52" s="138"/>
      <c r="J52" s="138"/>
      <c r="K52" s="138"/>
      <c r="L52" s="138"/>
      <c r="M52" s="138"/>
      <c r="N52" s="138"/>
      <c r="O52" s="25" t="s">
        <v>94</v>
      </c>
      <c r="P52" s="26" t="e">
        <f>IF(#REF!&lt;&gt;"",1,IF(#REF!&lt;&gt;"",2,IF(#REF!&lt;&gt;"",3,IF(#REF!&lt;&gt;"","4+","ERR"))))</f>
        <v>#REF!</v>
      </c>
      <c r="S52" s="169"/>
      <c r="T52" s="169"/>
      <c r="U52" s="169" t="s">
        <v>66</v>
      </c>
      <c r="V52" s="169"/>
      <c r="W52" s="169"/>
      <c r="X52" s="169"/>
      <c r="Y52" s="61"/>
    </row>
    <row r="53" spans="1:25" ht="31.5" hidden="1" outlineLevel="2">
      <c r="A53" s="64">
        <v>221</v>
      </c>
      <c r="B53" s="65" t="s">
        <v>168</v>
      </c>
      <c r="C53" s="82" t="s">
        <v>169</v>
      </c>
      <c r="D53" s="140">
        <f>SUBTOTAL(9,D54:D63)</f>
        <v>0</v>
      </c>
      <c r="E53" s="140">
        <f t="shared" ref="E53:G53" si="21">SUBTOTAL(9,E54:E63)</f>
        <v>0</v>
      </c>
      <c r="F53" s="140">
        <f t="shared" si="21"/>
        <v>0</v>
      </c>
      <c r="G53" s="199">
        <f t="shared" ref="G53:G54" si="22">SUM(D53:F53)</f>
        <v>0</v>
      </c>
      <c r="H53" s="149"/>
      <c r="I53" s="138"/>
      <c r="J53" s="138"/>
      <c r="K53" s="138"/>
      <c r="L53" s="138"/>
      <c r="M53" s="138"/>
      <c r="N53" s="138"/>
      <c r="O53" s="25" t="s">
        <v>94</v>
      </c>
      <c r="P53" s="26" t="e">
        <f>IF(#REF!&lt;&gt;"",1,IF(#REF!&lt;&gt;"",2,IF(#REF!&lt;&gt;"",3,IF(#REF!&lt;&gt;"","4+","ERR"))))</f>
        <v>#REF!</v>
      </c>
      <c r="Q53" s="8"/>
      <c r="S53" s="169"/>
      <c r="T53" s="169"/>
      <c r="U53" s="169" t="s">
        <v>104</v>
      </c>
      <c r="V53" s="169"/>
      <c r="W53" s="169"/>
      <c r="X53" s="169"/>
      <c r="Y53" s="61"/>
    </row>
    <row r="54" spans="1:25" ht="32.25" hidden="1" outlineLevel="3" thickBot="1">
      <c r="A54" s="64">
        <v>221.1</v>
      </c>
      <c r="B54" s="65" t="s">
        <v>486</v>
      </c>
      <c r="C54" s="82" t="s">
        <v>542</v>
      </c>
      <c r="D54" s="140">
        <f>SUBTOTAL(9,D55:D57)</f>
        <v>0</v>
      </c>
      <c r="E54" s="140">
        <f t="shared" ref="E54:G54" si="23">SUBTOTAL(9,E55:E57)</f>
        <v>0</v>
      </c>
      <c r="F54" s="140">
        <f t="shared" si="23"/>
        <v>0</v>
      </c>
      <c r="G54" s="199">
        <f t="shared" si="22"/>
        <v>0</v>
      </c>
      <c r="H54" s="149"/>
      <c r="I54" s="138"/>
      <c r="J54" s="138"/>
      <c r="K54" s="138"/>
      <c r="L54" s="138"/>
      <c r="M54" s="138"/>
      <c r="N54" s="138"/>
      <c r="Q54" s="8"/>
      <c r="S54" s="169"/>
      <c r="T54" s="169"/>
      <c r="U54" s="169"/>
      <c r="V54" s="169"/>
      <c r="W54" s="169"/>
      <c r="X54" s="169"/>
      <c r="Y54" s="61"/>
    </row>
    <row r="55" spans="1:25" ht="48" hidden="1" outlineLevel="6" thickTop="1">
      <c r="A55" s="64">
        <v>221.11</v>
      </c>
      <c r="B55" s="65" t="s">
        <v>170</v>
      </c>
      <c r="C55" s="81" t="s">
        <v>171</v>
      </c>
      <c r="D55" s="134" t="s">
        <v>65</v>
      </c>
      <c r="E55" s="134" t="s">
        <v>65</v>
      </c>
      <c r="F55" s="134" t="s">
        <v>65</v>
      </c>
      <c r="G55" s="134">
        <f t="shared" ref="G55:G57" si="24">SUM(D55:F55)</f>
        <v>0</v>
      </c>
      <c r="H55" s="149"/>
      <c r="I55" s="138"/>
      <c r="J55" s="138"/>
      <c r="K55" s="138"/>
      <c r="L55" s="138"/>
      <c r="M55" s="138"/>
      <c r="N55" s="138"/>
      <c r="O55" s="20" t="s">
        <v>125</v>
      </c>
      <c r="P55" s="33" t="e">
        <f>IF(#REF!&lt;&gt;"",1,IF(#REF!&lt;&gt;"",2,IF(#REF!&lt;&gt;"",3,IF(#REF!&lt;&gt;"","4+","ERR"))))</f>
        <v>#REF!</v>
      </c>
      <c r="Q55" s="16"/>
      <c r="S55" s="169"/>
      <c r="T55" s="169"/>
      <c r="U55" s="169" t="s">
        <v>104</v>
      </c>
      <c r="V55" s="169"/>
      <c r="W55" s="169"/>
      <c r="X55" s="169"/>
      <c r="Y55" s="61"/>
    </row>
    <row r="56" spans="1:25" ht="47.25" hidden="1" outlineLevel="6">
      <c r="A56" s="64">
        <v>221.12</v>
      </c>
      <c r="B56" s="120" t="s">
        <v>172</v>
      </c>
      <c r="C56" s="81" t="s">
        <v>173</v>
      </c>
      <c r="D56" s="134" t="s">
        <v>65</v>
      </c>
      <c r="E56" s="134" t="s">
        <v>65</v>
      </c>
      <c r="F56" s="134" t="s">
        <v>65</v>
      </c>
      <c r="G56" s="134">
        <f t="shared" si="24"/>
        <v>0</v>
      </c>
      <c r="H56" s="150"/>
      <c r="I56" s="151"/>
      <c r="J56" s="151"/>
      <c r="K56" s="151"/>
      <c r="L56" s="151"/>
      <c r="M56" s="151"/>
      <c r="N56" s="151"/>
      <c r="O56" s="25" t="s">
        <v>94</v>
      </c>
      <c r="P56" s="26" t="e">
        <f>IF(#REF!&lt;&gt;"",1,IF(#REF!&lt;&gt;"",2,IF(#REF!&lt;&gt;"",3,IF(#REF!&lt;&gt;"","4+","ERR"))))</f>
        <v>#REF!</v>
      </c>
      <c r="Q56" s="17"/>
      <c r="S56" s="169"/>
      <c r="T56" s="169"/>
      <c r="U56" s="169" t="s">
        <v>104</v>
      </c>
      <c r="V56" s="169"/>
      <c r="W56" s="169"/>
      <c r="X56" s="169"/>
      <c r="Y56" s="61"/>
    </row>
    <row r="57" spans="1:25" ht="47.25" hidden="1" outlineLevel="6">
      <c r="A57" s="64">
        <v>221.13</v>
      </c>
      <c r="B57" s="120" t="s">
        <v>174</v>
      </c>
      <c r="C57" s="81" t="s">
        <v>495</v>
      </c>
      <c r="D57" s="134" t="s">
        <v>65</v>
      </c>
      <c r="E57" s="134" t="s">
        <v>65</v>
      </c>
      <c r="F57" s="134" t="s">
        <v>65</v>
      </c>
      <c r="G57" s="134">
        <f t="shared" si="24"/>
        <v>0</v>
      </c>
      <c r="H57" s="150"/>
      <c r="I57" s="151"/>
      <c r="J57" s="151"/>
      <c r="K57" s="151"/>
      <c r="L57" s="151"/>
      <c r="M57" s="151"/>
      <c r="N57" s="151"/>
      <c r="O57" s="25" t="s">
        <v>94</v>
      </c>
      <c r="P57" s="26" t="e">
        <f>IF(#REF!&lt;&gt;"",1,IF(#REF!&lt;&gt;"",2,IF(#REF!&lt;&gt;"",3,IF(#REF!&lt;&gt;"","4+","ERR"))))</f>
        <v>#REF!</v>
      </c>
      <c r="Q57" s="14"/>
      <c r="S57" s="169"/>
      <c r="T57" s="169"/>
      <c r="U57" s="169" t="s">
        <v>104</v>
      </c>
      <c r="V57" s="169"/>
      <c r="W57" s="169"/>
      <c r="X57" s="169"/>
      <c r="Y57" s="61"/>
    </row>
    <row r="58" spans="1:25" hidden="1" outlineLevel="5">
      <c r="A58" s="64">
        <v>221.2</v>
      </c>
      <c r="B58" s="120" t="s">
        <v>487</v>
      </c>
      <c r="C58" s="81" t="s">
        <v>497</v>
      </c>
      <c r="D58" s="140">
        <f>SUBTOTAL(9,D59:D59)</f>
        <v>0</v>
      </c>
      <c r="E58" s="140">
        <f t="shared" ref="E58:G58" si="25">SUBTOTAL(9,E59:E59)</f>
        <v>0</v>
      </c>
      <c r="F58" s="140">
        <f t="shared" si="25"/>
        <v>0</v>
      </c>
      <c r="G58" s="140">
        <f t="shared" si="25"/>
        <v>0</v>
      </c>
      <c r="H58" s="150"/>
      <c r="I58" s="151"/>
      <c r="J58" s="151"/>
      <c r="K58" s="151"/>
      <c r="L58" s="151"/>
      <c r="M58" s="151"/>
      <c r="N58" s="151"/>
      <c r="Q58" s="14"/>
      <c r="S58" s="169"/>
      <c r="T58" s="169"/>
      <c r="U58" s="169"/>
      <c r="V58" s="169"/>
      <c r="W58" s="169"/>
      <c r="X58" s="169"/>
      <c r="Y58" s="61"/>
    </row>
    <row r="59" spans="1:25" ht="47.25" hidden="1" outlineLevel="6">
      <c r="A59" s="64">
        <v>221.21</v>
      </c>
      <c r="B59" s="120" t="s">
        <v>175</v>
      </c>
      <c r="C59" s="81" t="s">
        <v>496</v>
      </c>
      <c r="D59" s="134" t="s">
        <v>65</v>
      </c>
      <c r="E59" s="134" t="s">
        <v>65</v>
      </c>
      <c r="F59" s="134" t="s">
        <v>65</v>
      </c>
      <c r="G59" s="134">
        <f t="shared" ref="G59" si="26">SUM(D59:F59)</f>
        <v>0</v>
      </c>
      <c r="H59" s="150"/>
      <c r="I59" s="151"/>
      <c r="J59" s="151"/>
      <c r="K59" s="151"/>
      <c r="L59" s="151"/>
      <c r="M59" s="151"/>
      <c r="N59" s="151"/>
      <c r="O59" s="25" t="s">
        <v>94</v>
      </c>
      <c r="P59" s="26" t="e">
        <f>IF(#REF!&lt;&gt;"",1,IF(#REF!&lt;&gt;"",2,IF(#REF!&lt;&gt;"",3,IF(#REF!&lt;&gt;"","4+","ERR"))))</f>
        <v>#REF!</v>
      </c>
      <c r="Q59" s="14"/>
      <c r="S59" s="169"/>
      <c r="T59" s="169"/>
      <c r="U59" s="169" t="s">
        <v>104</v>
      </c>
      <c r="V59" s="169"/>
      <c r="W59" s="169"/>
      <c r="X59" s="169"/>
      <c r="Y59" s="61"/>
    </row>
    <row r="60" spans="1:25" ht="31.5" hidden="1" outlineLevel="5">
      <c r="A60" s="64">
        <v>221.3</v>
      </c>
      <c r="B60" s="120" t="s">
        <v>488</v>
      </c>
      <c r="C60" s="81" t="s">
        <v>543</v>
      </c>
      <c r="D60" s="140">
        <f>SUBTOTAL(9,D61:D63)</f>
        <v>0</v>
      </c>
      <c r="E60" s="140">
        <f t="shared" ref="E60:G60" si="27">SUBTOTAL(9,E61:E63)</f>
        <v>0</v>
      </c>
      <c r="F60" s="140">
        <f t="shared" si="27"/>
        <v>0</v>
      </c>
      <c r="G60" s="140">
        <f t="shared" si="27"/>
        <v>0</v>
      </c>
      <c r="H60" s="150"/>
      <c r="I60" s="151"/>
      <c r="J60" s="151"/>
      <c r="K60" s="151"/>
      <c r="L60" s="151"/>
      <c r="M60" s="151"/>
      <c r="N60" s="151"/>
      <c r="Q60" s="14"/>
      <c r="S60" s="169"/>
      <c r="T60" s="169"/>
      <c r="U60" s="169"/>
      <c r="V60" s="169"/>
      <c r="W60" s="169"/>
      <c r="X60" s="169"/>
      <c r="Y60" s="61"/>
    </row>
    <row r="61" spans="1:25" ht="47.25" hidden="1" outlineLevel="6">
      <c r="A61" s="64">
        <v>221.31</v>
      </c>
      <c r="B61" s="120" t="s">
        <v>176</v>
      </c>
      <c r="C61" s="81" t="s">
        <v>498</v>
      </c>
      <c r="D61" s="134" t="s">
        <v>65</v>
      </c>
      <c r="E61" s="134" t="s">
        <v>65</v>
      </c>
      <c r="F61" s="134" t="s">
        <v>65</v>
      </c>
      <c r="G61" s="134">
        <f t="shared" ref="G61:G64" si="28">SUM(D61:F61)</f>
        <v>0</v>
      </c>
      <c r="H61" s="150"/>
      <c r="I61" s="151"/>
      <c r="J61" s="151"/>
      <c r="K61" s="151"/>
      <c r="L61" s="151"/>
      <c r="M61" s="151"/>
      <c r="N61" s="151"/>
      <c r="O61" s="25" t="s">
        <v>94</v>
      </c>
      <c r="P61" s="26" t="e">
        <f>IF(#REF!&lt;&gt;"",1,IF(#REF!&lt;&gt;"",2,IF(#REF!&lt;&gt;"",3,IF(#REF!&lt;&gt;"","4+","ERR"))))</f>
        <v>#REF!</v>
      </c>
      <c r="Q61" s="14"/>
      <c r="S61" s="169"/>
      <c r="T61" s="169"/>
      <c r="U61" s="169" t="s">
        <v>104</v>
      </c>
      <c r="V61" s="169"/>
      <c r="W61" s="169"/>
      <c r="X61" s="169"/>
      <c r="Y61" s="61"/>
    </row>
    <row r="62" spans="1:25" ht="47.25" hidden="1" outlineLevel="6">
      <c r="A62" s="64">
        <v>221.32</v>
      </c>
      <c r="B62" s="120" t="s">
        <v>177</v>
      </c>
      <c r="C62" s="81" t="s">
        <v>544</v>
      </c>
      <c r="D62" s="134" t="s">
        <v>65</v>
      </c>
      <c r="E62" s="134" t="s">
        <v>65</v>
      </c>
      <c r="F62" s="134" t="s">
        <v>65</v>
      </c>
      <c r="G62" s="134">
        <f t="shared" si="28"/>
        <v>0</v>
      </c>
      <c r="H62" s="150"/>
      <c r="I62" s="151"/>
      <c r="J62" s="151"/>
      <c r="K62" s="151"/>
      <c r="L62" s="151"/>
      <c r="M62" s="151"/>
      <c r="N62" s="151"/>
      <c r="O62" s="25" t="s">
        <v>94</v>
      </c>
      <c r="P62" s="26" t="e">
        <f>IF(#REF!&lt;&gt;"",1,IF(#REF!&lt;&gt;"",2,IF(#REF!&lt;&gt;"",3,IF(#REF!&lt;&gt;"","4+","ERR"))))</f>
        <v>#REF!</v>
      </c>
      <c r="Q62" s="14"/>
      <c r="S62" s="169"/>
      <c r="T62" s="169"/>
      <c r="U62" s="169" t="s">
        <v>104</v>
      </c>
      <c r="V62" s="169"/>
      <c r="W62" s="169"/>
      <c r="X62" s="169"/>
      <c r="Y62" s="61"/>
    </row>
    <row r="63" spans="1:25" ht="48" hidden="1" outlineLevel="6" thickBot="1">
      <c r="A63" s="64">
        <v>221.33</v>
      </c>
      <c r="B63" s="120" t="s">
        <v>178</v>
      </c>
      <c r="C63" s="81" t="s">
        <v>499</v>
      </c>
      <c r="D63" s="134" t="s">
        <v>65</v>
      </c>
      <c r="E63" s="134" t="s">
        <v>65</v>
      </c>
      <c r="F63" s="134" t="s">
        <v>65</v>
      </c>
      <c r="G63" s="134">
        <f t="shared" si="28"/>
        <v>0</v>
      </c>
      <c r="H63" s="150"/>
      <c r="I63" s="151"/>
      <c r="J63" s="151"/>
      <c r="K63" s="151"/>
      <c r="L63" s="151"/>
      <c r="M63" s="151"/>
      <c r="N63" s="151"/>
      <c r="O63" s="35" t="s">
        <v>94</v>
      </c>
      <c r="P63" s="34" t="e">
        <f>IF(#REF!&lt;&gt;"",1,IF(#REF!&lt;&gt;"",2,IF(#REF!&lt;&gt;"",3,IF(#REF!&lt;&gt;"","4+","ERR"))))</f>
        <v>#REF!</v>
      </c>
      <c r="Q63" s="15"/>
      <c r="S63" s="169"/>
      <c r="T63" s="169"/>
      <c r="U63" s="169" t="s">
        <v>104</v>
      </c>
      <c r="V63" s="169"/>
      <c r="W63" s="169"/>
      <c r="X63" s="169"/>
      <c r="Y63" s="61"/>
    </row>
    <row r="64" spans="1:25" ht="111" hidden="1" outlineLevel="2" thickTop="1">
      <c r="A64" s="64" t="s">
        <v>179</v>
      </c>
      <c r="B64" s="65" t="s">
        <v>180</v>
      </c>
      <c r="C64" s="81" t="s">
        <v>545</v>
      </c>
      <c r="D64" s="140">
        <f>SUBTOTAL(9,D65:D69)</f>
        <v>0</v>
      </c>
      <c r="E64" s="140">
        <f t="shared" ref="E64:G64" si="29">SUBTOTAL(9,E65:E69)</f>
        <v>0</v>
      </c>
      <c r="F64" s="140">
        <f t="shared" si="29"/>
        <v>0</v>
      </c>
      <c r="G64" s="199">
        <f t="shared" si="28"/>
        <v>0</v>
      </c>
      <c r="H64" s="137"/>
      <c r="I64" s="138"/>
      <c r="J64" s="138"/>
      <c r="K64" s="138"/>
      <c r="L64" s="138"/>
      <c r="M64" s="138"/>
      <c r="N64" s="138"/>
      <c r="O64" s="25" t="s">
        <v>62</v>
      </c>
      <c r="P64" s="26" t="e">
        <f>IF(#REF!&lt;&gt;"",1,IF(#REF!&lt;&gt;"",2,IF(#REF!&lt;&gt;"",3,IF(#REF!&lt;&gt;"","4+","ERR"))))</f>
        <v>#REF!</v>
      </c>
      <c r="Q64" s="8"/>
      <c r="S64" s="169"/>
      <c r="T64" s="169"/>
      <c r="U64" s="169" t="s">
        <v>104</v>
      </c>
      <c r="V64" s="169"/>
      <c r="W64" s="169"/>
      <c r="X64" s="169"/>
      <c r="Y64" s="61"/>
    </row>
    <row r="65" spans="1:25" ht="48" hidden="1" outlineLevel="3" thickBot="1">
      <c r="A65" s="64">
        <v>222.1</v>
      </c>
      <c r="B65" s="65" t="s">
        <v>489</v>
      </c>
      <c r="C65" s="81" t="s">
        <v>546</v>
      </c>
      <c r="D65" s="134" t="s">
        <v>65</v>
      </c>
      <c r="E65" s="134" t="s">
        <v>65</v>
      </c>
      <c r="F65" s="134" t="s">
        <v>65</v>
      </c>
      <c r="G65" s="134">
        <f t="shared" ref="G65:G69" si="30">SUM(D65:F65)</f>
        <v>0</v>
      </c>
      <c r="H65" s="137"/>
      <c r="I65" s="138"/>
      <c r="J65" s="138"/>
      <c r="K65" s="138"/>
      <c r="L65" s="138"/>
      <c r="M65" s="138"/>
      <c r="N65" s="138"/>
      <c r="Q65" s="8"/>
      <c r="S65" s="169"/>
      <c r="T65" s="169"/>
      <c r="U65" s="169"/>
      <c r="V65" s="169"/>
      <c r="W65" s="169"/>
      <c r="X65" s="169"/>
      <c r="Y65" s="61"/>
    </row>
    <row r="66" spans="1:25" ht="48" hidden="1" outlineLevel="3" thickTop="1">
      <c r="A66" s="64">
        <v>222.2</v>
      </c>
      <c r="B66" s="65" t="s">
        <v>547</v>
      </c>
      <c r="C66" s="81" t="s">
        <v>500</v>
      </c>
      <c r="D66" s="134" t="s">
        <v>65</v>
      </c>
      <c r="E66" s="134" t="s">
        <v>65</v>
      </c>
      <c r="F66" s="134" t="s">
        <v>65</v>
      </c>
      <c r="G66" s="134">
        <f t="shared" si="30"/>
        <v>0</v>
      </c>
      <c r="H66" s="152"/>
      <c r="I66" s="138"/>
      <c r="J66" s="138"/>
      <c r="K66" s="138"/>
      <c r="L66" s="138"/>
      <c r="M66" s="138"/>
      <c r="N66" s="138"/>
      <c r="O66" s="20" t="s">
        <v>94</v>
      </c>
      <c r="P66" s="33" t="e">
        <f>IF(#REF!&lt;&gt;"",1,IF(#REF!&lt;&gt;"",2,IF(#REF!&lt;&gt;"",3,IF(#REF!&lt;&gt;"","4+","ERR"))))</f>
        <v>#REF!</v>
      </c>
      <c r="Q66" s="19"/>
      <c r="S66" s="169"/>
      <c r="T66" s="169"/>
      <c r="U66" s="169" t="s">
        <v>104</v>
      </c>
      <c r="V66" s="169"/>
      <c r="W66" s="169"/>
      <c r="X66" s="169"/>
      <c r="Y66" s="61"/>
    </row>
    <row r="67" spans="1:25" ht="47.25" hidden="1" outlineLevel="3">
      <c r="A67" s="64">
        <v>222.3</v>
      </c>
      <c r="B67" s="65" t="s">
        <v>548</v>
      </c>
      <c r="C67" s="81" t="s">
        <v>553</v>
      </c>
      <c r="D67" s="134" t="s">
        <v>65</v>
      </c>
      <c r="E67" s="134" t="s">
        <v>65</v>
      </c>
      <c r="F67" s="134" t="s">
        <v>65</v>
      </c>
      <c r="G67" s="134">
        <f t="shared" si="30"/>
        <v>0</v>
      </c>
      <c r="H67" s="152"/>
      <c r="I67" s="138"/>
      <c r="J67" s="138"/>
      <c r="K67" s="138"/>
      <c r="L67" s="138"/>
      <c r="M67" s="138"/>
      <c r="N67" s="138"/>
      <c r="O67" s="25" t="s">
        <v>94</v>
      </c>
      <c r="P67" s="26" t="e">
        <f>IF(#REF!&lt;&gt;"",1,IF(#REF!&lt;&gt;"",2,IF(#REF!&lt;&gt;"",3,IF(#REF!&lt;&gt;"","4+","ERR"))))</f>
        <v>#REF!</v>
      </c>
      <c r="Q67" s="17"/>
      <c r="S67" s="169"/>
      <c r="T67" s="169"/>
      <c r="U67" s="169" t="s">
        <v>104</v>
      </c>
      <c r="V67" s="169"/>
      <c r="W67" s="169"/>
      <c r="X67" s="169"/>
      <c r="Y67" s="61"/>
    </row>
    <row r="68" spans="1:25" ht="48" hidden="1" outlineLevel="3" thickBot="1">
      <c r="A68" s="64">
        <v>222.4</v>
      </c>
      <c r="B68" s="65" t="s">
        <v>549</v>
      </c>
      <c r="C68" s="81" t="s">
        <v>501</v>
      </c>
      <c r="D68" s="134" t="s">
        <v>65</v>
      </c>
      <c r="E68" s="134" t="s">
        <v>65</v>
      </c>
      <c r="F68" s="134" t="s">
        <v>65</v>
      </c>
      <c r="G68" s="134">
        <f t="shared" si="30"/>
        <v>0</v>
      </c>
      <c r="H68" s="137"/>
      <c r="I68" s="138"/>
      <c r="J68" s="138"/>
      <c r="K68" s="138"/>
      <c r="L68" s="138"/>
      <c r="M68" s="138"/>
      <c r="N68" s="138"/>
      <c r="O68" s="35" t="s">
        <v>125</v>
      </c>
      <c r="P68" s="34" t="e">
        <f>IF(#REF!&lt;&gt;"",1,IF(#REF!&lt;&gt;"",2,IF(#REF!&lt;&gt;"",3,IF(#REF!&lt;&gt;"","4+","ERR"))))</f>
        <v>#REF!</v>
      </c>
      <c r="Q68" s="15"/>
      <c r="S68" s="169"/>
      <c r="T68" s="169"/>
      <c r="U68" s="169" t="s">
        <v>104</v>
      </c>
      <c r="V68" s="169"/>
      <c r="W68" s="169"/>
      <c r="X68" s="169"/>
      <c r="Y68" s="61"/>
    </row>
    <row r="69" spans="1:25" ht="48" hidden="1" outlineLevel="3" thickTop="1">
      <c r="A69" s="64">
        <v>222.5</v>
      </c>
      <c r="B69" s="65" t="s">
        <v>550</v>
      </c>
      <c r="C69" s="81" t="s">
        <v>529</v>
      </c>
      <c r="D69" s="134" t="s">
        <v>65</v>
      </c>
      <c r="E69" s="134" t="s">
        <v>65</v>
      </c>
      <c r="F69" s="134" t="s">
        <v>65</v>
      </c>
      <c r="G69" s="134">
        <f t="shared" si="30"/>
        <v>0</v>
      </c>
      <c r="H69" s="137"/>
      <c r="I69" s="138"/>
      <c r="J69" s="138"/>
      <c r="K69" s="138"/>
      <c r="L69" s="138"/>
      <c r="M69" s="138"/>
      <c r="N69" s="138"/>
      <c r="Q69" s="8"/>
      <c r="S69" s="169"/>
      <c r="T69" s="169"/>
      <c r="U69" s="169"/>
      <c r="V69" s="169"/>
      <c r="W69" s="169"/>
      <c r="X69" s="169"/>
      <c r="Y69" s="61"/>
    </row>
    <row r="70" spans="1:25" ht="63.75" hidden="1" outlineLevel="2" thickBot="1">
      <c r="A70" s="64" t="s">
        <v>181</v>
      </c>
      <c r="B70" s="65" t="s">
        <v>182</v>
      </c>
      <c r="C70" s="82" t="s">
        <v>183</v>
      </c>
      <c r="D70" s="140">
        <f>SUBTOTAL(9,D71:D75)</f>
        <v>0</v>
      </c>
      <c r="E70" s="140">
        <f t="shared" ref="E70:G70" si="31">SUBTOTAL(9,E71:E75)</f>
        <v>0</v>
      </c>
      <c r="F70" s="140">
        <f t="shared" si="31"/>
        <v>0</v>
      </c>
      <c r="G70" s="199">
        <f t="shared" ref="G70:G77" si="32">SUM(D70:F70)</f>
        <v>0</v>
      </c>
      <c r="H70" s="137"/>
      <c r="I70" s="138"/>
      <c r="J70" s="138"/>
      <c r="K70" s="138"/>
      <c r="L70" s="138"/>
      <c r="M70" s="138"/>
      <c r="N70" s="138"/>
      <c r="O70" s="25" t="s">
        <v>62</v>
      </c>
      <c r="P70" s="26" t="e">
        <f>IF(#REF!&lt;&gt;"",1,IF(#REF!&lt;&gt;"",2,IF(#REF!&lt;&gt;"",3,IF(#REF!&lt;&gt;"","4+","ERR"))))</f>
        <v>#REF!</v>
      </c>
      <c r="S70" s="169"/>
      <c r="T70" s="169"/>
      <c r="U70" s="169" t="s">
        <v>104</v>
      </c>
      <c r="V70" s="169"/>
      <c r="W70" s="169"/>
      <c r="X70" s="169"/>
      <c r="Y70" s="61"/>
    </row>
    <row r="71" spans="1:25" ht="63.75" hidden="1" outlineLevel="4" thickTop="1">
      <c r="A71" s="64">
        <v>223.1</v>
      </c>
      <c r="B71" s="65" t="s">
        <v>552</v>
      </c>
      <c r="C71" s="81" t="s">
        <v>551</v>
      </c>
      <c r="D71" s="134" t="s">
        <v>65</v>
      </c>
      <c r="E71" s="134" t="s">
        <v>65</v>
      </c>
      <c r="F71" s="134" t="s">
        <v>65</v>
      </c>
      <c r="G71" s="134">
        <f t="shared" si="32"/>
        <v>0</v>
      </c>
      <c r="H71" s="138"/>
      <c r="I71" s="138"/>
      <c r="J71" s="138"/>
      <c r="K71" s="138"/>
      <c r="L71" s="138"/>
      <c r="M71" s="138"/>
      <c r="N71" s="138"/>
      <c r="O71" s="20" t="s">
        <v>125</v>
      </c>
      <c r="P71" s="33" t="e">
        <f>IF(#REF!&lt;&gt;"",1,IF(#REF!&lt;&gt;"",2,IF(#REF!&lt;&gt;"",3,IF(#REF!&lt;&gt;"","4+","ERR"))))</f>
        <v>#REF!</v>
      </c>
      <c r="Q71" s="16"/>
      <c r="S71" s="169"/>
      <c r="T71" s="169"/>
      <c r="U71" s="169" t="s">
        <v>104</v>
      </c>
      <c r="V71" s="169"/>
      <c r="W71" s="169"/>
      <c r="X71" s="169"/>
      <c r="Y71" s="61"/>
    </row>
    <row r="72" spans="1:25" ht="66.75" hidden="1" customHeight="1" outlineLevel="4">
      <c r="A72" s="64">
        <v>223.2</v>
      </c>
      <c r="B72" s="65" t="s">
        <v>530</v>
      </c>
      <c r="C72" s="81" t="s">
        <v>554</v>
      </c>
      <c r="D72" s="134" t="s">
        <v>65</v>
      </c>
      <c r="E72" s="134" t="s">
        <v>65</v>
      </c>
      <c r="F72" s="134" t="s">
        <v>65</v>
      </c>
      <c r="G72" s="134">
        <f t="shared" si="32"/>
        <v>0</v>
      </c>
      <c r="H72" s="138"/>
      <c r="I72" s="138"/>
      <c r="J72" s="138"/>
      <c r="K72" s="138"/>
      <c r="L72" s="138"/>
      <c r="M72" s="138"/>
      <c r="N72" s="138"/>
      <c r="O72" s="171"/>
      <c r="P72" s="172"/>
      <c r="Q72" s="17"/>
      <c r="S72" s="169"/>
      <c r="T72" s="169"/>
      <c r="U72" s="169"/>
      <c r="V72" s="169"/>
      <c r="W72" s="169"/>
      <c r="X72" s="169"/>
      <c r="Y72" s="61"/>
    </row>
    <row r="73" spans="1:25" ht="47.25" hidden="1" outlineLevel="4">
      <c r="A73" s="64">
        <v>223.3</v>
      </c>
      <c r="B73" s="65" t="s">
        <v>556</v>
      </c>
      <c r="C73" s="81" t="s">
        <v>555</v>
      </c>
      <c r="D73" s="134" t="s">
        <v>65</v>
      </c>
      <c r="E73" s="134" t="s">
        <v>65</v>
      </c>
      <c r="F73" s="134" t="s">
        <v>65</v>
      </c>
      <c r="G73" s="134">
        <f t="shared" si="32"/>
        <v>0</v>
      </c>
      <c r="H73" s="138"/>
      <c r="I73" s="138"/>
      <c r="J73" s="138"/>
      <c r="K73" s="138"/>
      <c r="L73" s="138"/>
      <c r="M73" s="138"/>
      <c r="N73" s="138"/>
      <c r="O73" s="25" t="s">
        <v>125</v>
      </c>
      <c r="P73" s="26" t="e">
        <f>IF(#REF!&lt;&gt;"",1,IF(#REF!&lt;&gt;"",2,IF(#REF!&lt;&gt;"",3,IF(#REF!&lt;&gt;"","4+","ERR"))))</f>
        <v>#REF!</v>
      </c>
      <c r="Q73" s="17"/>
      <c r="S73" s="169"/>
      <c r="T73" s="169"/>
      <c r="U73" s="169" t="s">
        <v>104</v>
      </c>
      <c r="V73" s="169"/>
      <c r="W73" s="169"/>
      <c r="X73" s="169"/>
      <c r="Y73" s="61"/>
    </row>
    <row r="74" spans="1:25" ht="47.25" hidden="1" outlineLevel="4">
      <c r="A74" s="64">
        <v>223.4</v>
      </c>
      <c r="B74" s="65" t="s">
        <v>184</v>
      </c>
      <c r="C74" s="81" t="s">
        <v>558</v>
      </c>
      <c r="D74" s="134" t="s">
        <v>65</v>
      </c>
      <c r="E74" s="134" t="s">
        <v>65</v>
      </c>
      <c r="F74" s="134" t="s">
        <v>65</v>
      </c>
      <c r="G74" s="134">
        <f t="shared" si="32"/>
        <v>0</v>
      </c>
      <c r="H74" s="138"/>
      <c r="I74" s="138"/>
      <c r="J74" s="138"/>
      <c r="K74" s="138"/>
      <c r="L74" s="138"/>
      <c r="M74" s="138"/>
      <c r="N74" s="138"/>
      <c r="O74" s="25" t="s">
        <v>125</v>
      </c>
      <c r="P74" s="26" t="e">
        <f>IF(#REF!&lt;&gt;"",1,IF(#REF!&lt;&gt;"",2,IF(#REF!&lt;&gt;"",3,IF(#REF!&lt;&gt;"","4+","ERR"))))</f>
        <v>#REF!</v>
      </c>
      <c r="Q74" s="17"/>
      <c r="S74" s="169"/>
      <c r="T74" s="169"/>
      <c r="U74" s="169" t="s">
        <v>104</v>
      </c>
      <c r="V74" s="169"/>
      <c r="W74" s="169"/>
      <c r="X74" s="169"/>
      <c r="Y74" s="61"/>
    </row>
    <row r="75" spans="1:25" ht="47.25" hidden="1" outlineLevel="4">
      <c r="A75" s="64">
        <v>223.5</v>
      </c>
      <c r="B75" s="65" t="s">
        <v>185</v>
      </c>
      <c r="C75" s="81" t="s">
        <v>557</v>
      </c>
      <c r="D75" s="134" t="s">
        <v>65</v>
      </c>
      <c r="E75" s="134" t="s">
        <v>65</v>
      </c>
      <c r="F75" s="134" t="s">
        <v>65</v>
      </c>
      <c r="G75" s="134">
        <f t="shared" si="32"/>
        <v>0</v>
      </c>
      <c r="H75" s="138"/>
      <c r="I75" s="138"/>
      <c r="J75" s="138"/>
      <c r="K75" s="138"/>
      <c r="L75" s="138"/>
      <c r="M75" s="138"/>
      <c r="N75" s="138"/>
      <c r="O75" s="25" t="s">
        <v>125</v>
      </c>
      <c r="P75" s="26" t="e">
        <f>IF(#REF!&lt;&gt;"",1,IF(#REF!&lt;&gt;"",2,IF(#REF!&lt;&gt;"",3,IF(#REF!&lt;&gt;"","4+","ERR"))))</f>
        <v>#REF!</v>
      </c>
      <c r="Q75" s="17"/>
      <c r="S75" s="169"/>
      <c r="T75" s="169"/>
      <c r="U75" s="169" t="s">
        <v>104</v>
      </c>
      <c r="V75" s="169"/>
      <c r="W75" s="169"/>
      <c r="X75" s="169"/>
      <c r="Y75" s="61"/>
    </row>
    <row r="76" spans="1:25" ht="47.25" hidden="1" outlineLevel="2">
      <c r="A76" s="64" t="s">
        <v>186</v>
      </c>
      <c r="B76" s="65" t="s">
        <v>187</v>
      </c>
      <c r="C76" s="81" t="s">
        <v>188</v>
      </c>
      <c r="D76" s="134" t="s">
        <v>65</v>
      </c>
      <c r="E76" s="134" t="s">
        <v>65</v>
      </c>
      <c r="F76" s="134" t="s">
        <v>65</v>
      </c>
      <c r="G76" s="134">
        <f t="shared" si="32"/>
        <v>0</v>
      </c>
      <c r="H76" s="137"/>
      <c r="I76" s="138"/>
      <c r="J76" s="138"/>
      <c r="K76" s="138"/>
      <c r="L76" s="138"/>
      <c r="M76" s="138"/>
      <c r="N76" s="138"/>
      <c r="O76" s="25" t="s">
        <v>62</v>
      </c>
      <c r="P76" s="26" t="e">
        <f>IF(#REF!&lt;&gt;"",1,IF(#REF!&lt;&gt;"",2,IF(#REF!&lt;&gt;"",3,IF(#REF!&lt;&gt;"","4+","ERR"))))</f>
        <v>#REF!</v>
      </c>
      <c r="S76" s="169"/>
      <c r="T76" s="169"/>
      <c r="U76" s="169" t="s">
        <v>104</v>
      </c>
      <c r="V76" s="169"/>
      <c r="W76" s="169"/>
      <c r="X76" s="169"/>
      <c r="Y76" s="61"/>
    </row>
    <row r="77" spans="1:25" ht="47.25" hidden="1" outlineLevel="2">
      <c r="A77" s="64" t="s">
        <v>189</v>
      </c>
      <c r="B77" s="65" t="s">
        <v>190</v>
      </c>
      <c r="C77" s="81" t="s">
        <v>191</v>
      </c>
      <c r="D77" s="140">
        <f>SUBTOTAL(9,D78:D79)</f>
        <v>0</v>
      </c>
      <c r="E77" s="140">
        <f t="shared" ref="E77:G77" si="33">SUBTOTAL(9,E78:E79)</f>
        <v>0</v>
      </c>
      <c r="F77" s="140">
        <f t="shared" si="33"/>
        <v>0</v>
      </c>
      <c r="G77" s="199">
        <f t="shared" si="32"/>
        <v>0</v>
      </c>
      <c r="H77" s="137"/>
      <c r="I77" s="138"/>
      <c r="J77" s="138"/>
      <c r="K77" s="138"/>
      <c r="L77" s="138"/>
      <c r="M77" s="138"/>
      <c r="N77" s="138"/>
      <c r="O77" s="25" t="s">
        <v>62</v>
      </c>
      <c r="P77" s="26" t="e">
        <f>IF(#REF!&lt;&gt;"",1,IF(#REF!&lt;&gt;"",2,IF(#REF!&lt;&gt;"",3,IF(#REF!&lt;&gt;"","4+","ERR"))))</f>
        <v>#REF!</v>
      </c>
      <c r="S77" s="169"/>
      <c r="T77" s="169"/>
      <c r="U77" s="169" t="s">
        <v>104</v>
      </c>
      <c r="V77" s="169"/>
      <c r="W77" s="169"/>
      <c r="X77" s="169"/>
      <c r="Y77" s="61"/>
    </row>
    <row r="78" spans="1:25" ht="48" hidden="1" outlineLevel="3" thickBot="1">
      <c r="A78" s="64">
        <v>225.1</v>
      </c>
      <c r="B78" s="65" t="s">
        <v>192</v>
      </c>
      <c r="C78" s="81" t="s">
        <v>531</v>
      </c>
      <c r="D78" s="134" t="s">
        <v>65</v>
      </c>
      <c r="E78" s="134" t="s">
        <v>65</v>
      </c>
      <c r="F78" s="134" t="s">
        <v>65</v>
      </c>
      <c r="G78" s="134">
        <f t="shared" ref="G78:G79" si="34">SUM(D78:F78)</f>
        <v>0</v>
      </c>
      <c r="H78" s="137"/>
      <c r="I78" s="138"/>
      <c r="J78" s="138"/>
      <c r="K78" s="138"/>
      <c r="L78" s="138"/>
      <c r="M78" s="138"/>
      <c r="N78" s="138"/>
      <c r="S78" s="169"/>
      <c r="T78" s="169"/>
      <c r="U78" s="169"/>
      <c r="V78" s="169"/>
      <c r="W78" s="169"/>
      <c r="X78" s="169"/>
      <c r="Y78" s="61"/>
    </row>
    <row r="79" spans="1:25" ht="48.75" hidden="1" outlineLevel="3" thickTop="1" thickBot="1">
      <c r="A79" s="64">
        <v>225.2</v>
      </c>
      <c r="B79" s="65" t="s">
        <v>533</v>
      </c>
      <c r="C79" s="81" t="s">
        <v>532</v>
      </c>
      <c r="D79" s="134" t="s">
        <v>65</v>
      </c>
      <c r="E79" s="134" t="s">
        <v>65</v>
      </c>
      <c r="F79" s="134" t="s">
        <v>65</v>
      </c>
      <c r="G79" s="134">
        <f t="shared" si="34"/>
        <v>0</v>
      </c>
      <c r="H79" s="152"/>
      <c r="I79" s="138"/>
      <c r="J79" s="138"/>
      <c r="K79" s="138"/>
      <c r="L79" s="138"/>
      <c r="M79" s="138"/>
      <c r="N79" s="138"/>
      <c r="O79" s="37" t="s">
        <v>81</v>
      </c>
      <c r="P79" s="36" t="e">
        <f>IF(#REF!&lt;&gt;"",1,IF(#REF!&lt;&gt;"",2,IF(#REF!&lt;&gt;"",3,IF(#REF!&lt;&gt;"","4+","ERR"))))</f>
        <v>#REF!</v>
      </c>
      <c r="Q79" s="21"/>
      <c r="S79" s="169"/>
      <c r="T79" s="169"/>
      <c r="U79" s="169" t="s">
        <v>104</v>
      </c>
      <c r="V79" s="169"/>
      <c r="W79" s="169"/>
      <c r="X79" s="169"/>
      <c r="Y79" s="61"/>
    </row>
    <row r="80" spans="1:25" ht="48" hidden="1" outlineLevel="2" thickTop="1">
      <c r="A80" s="64" t="s">
        <v>193</v>
      </c>
      <c r="B80" s="65" t="s">
        <v>194</v>
      </c>
      <c r="C80" s="81" t="s">
        <v>195</v>
      </c>
      <c r="D80" s="134" t="s">
        <v>65</v>
      </c>
      <c r="E80" s="134" t="s">
        <v>65</v>
      </c>
      <c r="F80" s="134" t="s">
        <v>65</v>
      </c>
      <c r="G80" s="134">
        <f t="shared" ref="G80:G83" si="35">SUM(D80:F80)</f>
        <v>0</v>
      </c>
      <c r="H80" s="137"/>
      <c r="I80" s="138"/>
      <c r="J80" s="138"/>
      <c r="K80" s="138"/>
      <c r="L80" s="138"/>
      <c r="M80" s="138"/>
      <c r="N80" s="138"/>
      <c r="O80" s="25" t="s">
        <v>62</v>
      </c>
      <c r="P80" s="26" t="e">
        <f>IF(#REF!&lt;&gt;"",1,IF(#REF!&lt;&gt;"",2,IF(#REF!&lt;&gt;"",3,IF(#REF!&lt;&gt;"","4+","ERR"))))</f>
        <v>#REF!</v>
      </c>
      <c r="S80" s="169"/>
      <c r="T80" s="169"/>
      <c r="U80" s="169" t="s">
        <v>104</v>
      </c>
      <c r="V80" s="169"/>
      <c r="W80" s="169"/>
      <c r="X80" s="169"/>
      <c r="Y80" s="61"/>
    </row>
    <row r="81" spans="1:25" ht="47.25" hidden="1" outlineLevel="2">
      <c r="A81" s="64" t="s">
        <v>196</v>
      </c>
      <c r="B81" s="65" t="s">
        <v>197</v>
      </c>
      <c r="C81" s="81" t="s">
        <v>198</v>
      </c>
      <c r="D81" s="134" t="s">
        <v>65</v>
      </c>
      <c r="E81" s="134" t="s">
        <v>65</v>
      </c>
      <c r="F81" s="134" t="s">
        <v>65</v>
      </c>
      <c r="G81" s="134">
        <f t="shared" si="35"/>
        <v>0</v>
      </c>
      <c r="H81" s="137"/>
      <c r="I81" s="138"/>
      <c r="J81" s="138"/>
      <c r="K81" s="138"/>
      <c r="L81" s="138"/>
      <c r="M81" s="138"/>
      <c r="N81" s="138"/>
      <c r="O81" s="25" t="s">
        <v>62</v>
      </c>
      <c r="P81" s="26" t="e">
        <f>IF(#REF!&lt;&gt;"",1,IF(#REF!&lt;&gt;"",2,IF(#REF!&lt;&gt;"",3,IF(#REF!&lt;&gt;"","4+","ERR"))))</f>
        <v>#REF!</v>
      </c>
      <c r="S81" s="169"/>
      <c r="T81" s="169"/>
      <c r="U81" s="169" t="s">
        <v>104</v>
      </c>
      <c r="V81" s="169"/>
      <c r="W81" s="169"/>
      <c r="X81" s="169"/>
      <c r="Y81" s="61"/>
    </row>
    <row r="82" spans="1:25" ht="47.25" hidden="1" outlineLevel="2">
      <c r="A82" s="64" t="s">
        <v>199</v>
      </c>
      <c r="B82" s="65" t="s">
        <v>200</v>
      </c>
      <c r="C82" s="81" t="s">
        <v>201</v>
      </c>
      <c r="D82" s="134" t="s">
        <v>65</v>
      </c>
      <c r="E82" s="134" t="s">
        <v>65</v>
      </c>
      <c r="F82" s="134" t="s">
        <v>65</v>
      </c>
      <c r="G82" s="134">
        <f t="shared" si="35"/>
        <v>0</v>
      </c>
      <c r="H82" s="137"/>
      <c r="I82" s="138"/>
      <c r="J82" s="138"/>
      <c r="K82" s="138"/>
      <c r="L82" s="138"/>
      <c r="M82" s="138"/>
      <c r="N82" s="138"/>
      <c r="O82" s="25" t="s">
        <v>62</v>
      </c>
      <c r="P82" s="26" t="e">
        <f>IF(#REF!&lt;&gt;"",1,IF(#REF!&lt;&gt;"",2,IF(#REF!&lt;&gt;"",3,IF(#REF!&lt;&gt;"","4+","ERR"))))</f>
        <v>#REF!</v>
      </c>
      <c r="S82" s="169"/>
      <c r="T82" s="169"/>
      <c r="U82" s="169" t="s">
        <v>104</v>
      </c>
      <c r="V82" s="169"/>
      <c r="W82" s="169"/>
      <c r="X82" s="169"/>
      <c r="Y82" s="61"/>
    </row>
    <row r="83" spans="1:25" ht="31.5" hidden="1" outlineLevel="1">
      <c r="A83" s="64">
        <v>23</v>
      </c>
      <c r="B83" s="65" t="s">
        <v>202</v>
      </c>
      <c r="C83" s="81" t="s">
        <v>203</v>
      </c>
      <c r="D83" s="140">
        <f>SUBTOTAL(9,D84:D103)</f>
        <v>0</v>
      </c>
      <c r="E83" s="140">
        <f t="shared" ref="E83:F83" si="36">SUBTOTAL(9,E84:E103)</f>
        <v>0</v>
      </c>
      <c r="F83" s="140">
        <f t="shared" si="36"/>
        <v>0</v>
      </c>
      <c r="G83" s="199">
        <f t="shared" si="35"/>
        <v>0</v>
      </c>
      <c r="H83" s="149"/>
      <c r="I83" s="138"/>
      <c r="J83" s="138"/>
      <c r="K83" s="138"/>
      <c r="L83" s="138"/>
      <c r="M83" s="138"/>
      <c r="N83" s="138"/>
      <c r="O83" s="25" t="s">
        <v>62</v>
      </c>
      <c r="P83" s="26" t="e">
        <f>IF(#REF!&lt;&gt;"",1,IF(#REF!&lt;&gt;"",2,IF(#REF!&lt;&gt;"",3,IF(#REF!&lt;&gt;"","4+","ERR"))))</f>
        <v>#REF!</v>
      </c>
      <c r="Q83" s="11"/>
      <c r="S83" s="169"/>
      <c r="T83" s="169"/>
      <c r="U83" s="169" t="s">
        <v>66</v>
      </c>
      <c r="V83" s="169"/>
      <c r="W83" s="169"/>
      <c r="X83" s="169"/>
      <c r="Y83" s="61"/>
    </row>
    <row r="84" spans="1:25" ht="16.5" hidden="1" outlineLevel="2" thickBot="1">
      <c r="A84" s="64" t="s">
        <v>204</v>
      </c>
      <c r="B84" s="65" t="s">
        <v>205</v>
      </c>
      <c r="C84" s="81" t="s">
        <v>206</v>
      </c>
      <c r="D84" s="140">
        <f>SUBTOTAL(9,D85:D86)</f>
        <v>0</v>
      </c>
      <c r="E84" s="140">
        <f t="shared" ref="E84:F84" si="37">SUBTOTAL(9,E85:E86)</f>
        <v>0</v>
      </c>
      <c r="F84" s="140">
        <f t="shared" si="37"/>
        <v>0</v>
      </c>
      <c r="G84" s="199">
        <f t="shared" ref="G84:G86" si="38">SUM(D84:F84)</f>
        <v>0</v>
      </c>
      <c r="H84" s="149"/>
      <c r="I84" s="138"/>
      <c r="J84" s="138"/>
      <c r="K84" s="138"/>
      <c r="L84" s="138"/>
      <c r="M84" s="138"/>
      <c r="N84" s="138"/>
      <c r="O84" s="25" t="s">
        <v>207</v>
      </c>
      <c r="P84" s="26" t="e">
        <f>IF(#REF!&lt;&gt;"",1,IF(#REF!&lt;&gt;"",2,IF(#REF!&lt;&gt;"",3,IF(#REF!&lt;&gt;"","4+","ERR"))))</f>
        <v>#REF!</v>
      </c>
      <c r="Q84" s="12"/>
      <c r="S84" s="169"/>
      <c r="T84" s="169"/>
      <c r="U84" s="169" t="s">
        <v>104</v>
      </c>
      <c r="V84" s="169"/>
      <c r="W84" s="169"/>
      <c r="X84" s="169"/>
      <c r="Y84" s="61"/>
    </row>
    <row r="85" spans="1:25" ht="63.75" hidden="1" outlineLevel="4" thickTop="1">
      <c r="A85" s="64">
        <v>231.1</v>
      </c>
      <c r="B85" s="65" t="s">
        <v>208</v>
      </c>
      <c r="C85" s="81" t="s">
        <v>209</v>
      </c>
      <c r="D85" s="134" t="s">
        <v>65</v>
      </c>
      <c r="E85" s="134" t="s">
        <v>65</v>
      </c>
      <c r="F85" s="134" t="s">
        <v>65</v>
      </c>
      <c r="G85" s="134">
        <f t="shared" si="38"/>
        <v>0</v>
      </c>
      <c r="H85" s="149"/>
      <c r="I85" s="138"/>
      <c r="J85" s="138"/>
      <c r="K85" s="138"/>
      <c r="L85" s="138"/>
      <c r="M85" s="138"/>
      <c r="N85" s="138"/>
      <c r="O85" s="20" t="s">
        <v>207</v>
      </c>
      <c r="P85" s="33" t="e">
        <f>IF(#REF!&lt;&gt;"",1,IF(#REF!&lt;&gt;"",2,IF(#REF!&lt;&gt;"",3,IF(#REF!&lt;&gt;"","4+","ERR"))))</f>
        <v>#REF!</v>
      </c>
      <c r="Q85" s="13" t="s">
        <v>210</v>
      </c>
      <c r="S85" s="169"/>
      <c r="T85" s="169"/>
      <c r="U85" s="169" t="s">
        <v>104</v>
      </c>
      <c r="V85" s="169"/>
      <c r="W85" s="169"/>
      <c r="X85" s="169"/>
      <c r="Y85" s="61"/>
    </row>
    <row r="86" spans="1:25" ht="48" hidden="1" outlineLevel="4" thickBot="1">
      <c r="A86" s="64">
        <v>231.2</v>
      </c>
      <c r="B86" s="65" t="s">
        <v>211</v>
      </c>
      <c r="C86" s="81" t="s">
        <v>212</v>
      </c>
      <c r="D86" s="134" t="s">
        <v>65</v>
      </c>
      <c r="E86" s="134" t="s">
        <v>65</v>
      </c>
      <c r="F86" s="134" t="s">
        <v>65</v>
      </c>
      <c r="G86" s="134">
        <f t="shared" si="38"/>
        <v>0</v>
      </c>
      <c r="H86" s="149"/>
      <c r="I86" s="138"/>
      <c r="J86" s="138"/>
      <c r="K86" s="138"/>
      <c r="L86" s="138"/>
      <c r="M86" s="138"/>
      <c r="N86" s="138"/>
      <c r="O86" s="35" t="s">
        <v>207</v>
      </c>
      <c r="P86" s="34" t="e">
        <f>IF(#REF!&lt;&gt;"",1,IF(#REF!&lt;&gt;"",2,IF(#REF!&lt;&gt;"",3,IF(#REF!&lt;&gt;"","4+","ERR"))))</f>
        <v>#REF!</v>
      </c>
      <c r="Q86" s="22" t="s">
        <v>210</v>
      </c>
      <c r="S86" s="169"/>
      <c r="T86" s="169"/>
      <c r="U86" s="169" t="s">
        <v>104</v>
      </c>
      <c r="V86" s="169"/>
      <c r="W86" s="169"/>
      <c r="X86" s="169"/>
      <c r="Y86" s="61"/>
    </row>
    <row r="87" spans="1:25" s="9" customFormat="1" ht="96" hidden="1" outlineLevel="2" thickTop="1" thickBot="1">
      <c r="A87" s="64">
        <v>232</v>
      </c>
      <c r="B87" s="65" t="s">
        <v>213</v>
      </c>
      <c r="C87" s="81" t="s">
        <v>214</v>
      </c>
      <c r="D87" s="140">
        <f>SUBTOTAL(9,D88:D96)</f>
        <v>0</v>
      </c>
      <c r="E87" s="140">
        <f t="shared" ref="E87:F87" si="39">SUBTOTAL(9,E88:E96)</f>
        <v>0</v>
      </c>
      <c r="F87" s="140">
        <f t="shared" si="39"/>
        <v>0</v>
      </c>
      <c r="G87" s="199">
        <f t="shared" ref="G87:G96" si="40">SUM(D87:F87)</f>
        <v>0</v>
      </c>
      <c r="H87" s="138"/>
      <c r="I87" s="138"/>
      <c r="J87" s="138"/>
      <c r="K87" s="138"/>
      <c r="L87" s="138"/>
      <c r="M87" s="138"/>
      <c r="N87" s="138"/>
      <c r="O87" s="25" t="s">
        <v>207</v>
      </c>
      <c r="P87" s="26" t="e">
        <f>IF(#REF!&lt;&gt;"",1,IF(#REF!&lt;&gt;"",2,IF(#REF!&lt;&gt;"",3,IF(#REF!&lt;&gt;"","4+","ERR"))))</f>
        <v>#REF!</v>
      </c>
      <c r="Q87" s="5"/>
      <c r="S87" s="169"/>
      <c r="T87" s="169"/>
      <c r="U87" s="169" t="s">
        <v>104</v>
      </c>
      <c r="V87" s="169"/>
      <c r="W87" s="169"/>
      <c r="X87" s="169"/>
      <c r="Y87" s="61"/>
    </row>
    <row r="88" spans="1:25" s="9" customFormat="1" ht="48" hidden="1" outlineLevel="4" thickTop="1">
      <c r="A88" s="64">
        <v>232.1</v>
      </c>
      <c r="B88" s="65" t="s">
        <v>215</v>
      </c>
      <c r="C88" s="81" t="s">
        <v>216</v>
      </c>
      <c r="D88" s="134" t="s">
        <v>65</v>
      </c>
      <c r="E88" s="134" t="s">
        <v>65</v>
      </c>
      <c r="F88" s="134" t="s">
        <v>65</v>
      </c>
      <c r="G88" s="134">
        <f t="shared" si="40"/>
        <v>0</v>
      </c>
      <c r="H88" s="138"/>
      <c r="I88" s="138"/>
      <c r="J88" s="138"/>
      <c r="K88" s="138"/>
      <c r="L88" s="138"/>
      <c r="M88" s="138"/>
      <c r="N88" s="138"/>
      <c r="O88" s="20" t="s">
        <v>207</v>
      </c>
      <c r="P88" s="33" t="e">
        <f>IF(#REF!&lt;&gt;"",1,IF(#REF!&lt;&gt;"",2,IF(#REF!&lt;&gt;"",3,IF(#REF!&lt;&gt;"","4+","ERR"))))</f>
        <v>#REF!</v>
      </c>
      <c r="Q88" s="19"/>
      <c r="S88" s="169"/>
      <c r="T88" s="169"/>
      <c r="U88" s="169" t="s">
        <v>104</v>
      </c>
      <c r="V88" s="169"/>
      <c r="W88" s="169"/>
      <c r="X88" s="169"/>
      <c r="Y88" s="61"/>
    </row>
    <row r="89" spans="1:25" s="9" customFormat="1" ht="47.25" hidden="1" outlineLevel="4">
      <c r="A89" s="64">
        <v>232.2</v>
      </c>
      <c r="B89" s="65" t="s">
        <v>217</v>
      </c>
      <c r="C89" s="81" t="s">
        <v>218</v>
      </c>
      <c r="D89" s="134" t="s">
        <v>65</v>
      </c>
      <c r="E89" s="134" t="s">
        <v>65</v>
      </c>
      <c r="F89" s="134" t="s">
        <v>65</v>
      </c>
      <c r="G89" s="134">
        <f t="shared" si="40"/>
        <v>0</v>
      </c>
      <c r="H89" s="138"/>
      <c r="I89" s="138"/>
      <c r="J89" s="138"/>
      <c r="K89" s="138"/>
      <c r="L89" s="138"/>
      <c r="M89" s="138"/>
      <c r="N89" s="138"/>
      <c r="O89" s="25" t="s">
        <v>207</v>
      </c>
      <c r="P89" s="26" t="e">
        <f>IF(#REF!&lt;&gt;"",1,IF(#REF!&lt;&gt;"",2,IF(#REF!&lt;&gt;"",3,IF(#REF!&lt;&gt;"","4+","ERR"))))</f>
        <v>#REF!</v>
      </c>
      <c r="Q89" s="18"/>
      <c r="S89" s="169"/>
      <c r="T89" s="169"/>
      <c r="U89" s="169" t="s">
        <v>104</v>
      </c>
      <c r="V89" s="169"/>
      <c r="W89" s="169"/>
      <c r="X89" s="169"/>
      <c r="Y89" s="61"/>
    </row>
    <row r="90" spans="1:25" s="9" customFormat="1" ht="47.25" hidden="1" outlineLevel="4">
      <c r="A90" s="64">
        <v>232.3</v>
      </c>
      <c r="B90" s="65" t="s">
        <v>219</v>
      </c>
      <c r="C90" s="81" t="s">
        <v>220</v>
      </c>
      <c r="D90" s="134" t="s">
        <v>65</v>
      </c>
      <c r="E90" s="134" t="s">
        <v>65</v>
      </c>
      <c r="F90" s="134" t="s">
        <v>65</v>
      </c>
      <c r="G90" s="134">
        <f t="shared" si="40"/>
        <v>0</v>
      </c>
      <c r="H90" s="138"/>
      <c r="I90" s="138"/>
      <c r="J90" s="138"/>
      <c r="K90" s="138"/>
      <c r="L90" s="138"/>
      <c r="M90" s="138"/>
      <c r="N90" s="138"/>
      <c r="O90" s="25" t="s">
        <v>207</v>
      </c>
      <c r="P90" s="26" t="e">
        <f>IF(#REF!&lt;&gt;"",1,IF(#REF!&lt;&gt;"",2,IF(#REF!&lt;&gt;"",3,IF(#REF!&lt;&gt;"","4+","ERR"))))</f>
        <v>#REF!</v>
      </c>
      <c r="Q90" s="18"/>
      <c r="S90" s="169"/>
      <c r="T90" s="169"/>
      <c r="U90" s="169" t="s">
        <v>104</v>
      </c>
      <c r="V90" s="169"/>
      <c r="W90" s="169"/>
      <c r="X90" s="169"/>
      <c r="Y90" s="61"/>
    </row>
    <row r="91" spans="1:25" s="9" customFormat="1" ht="47.25" hidden="1" outlineLevel="4">
      <c r="A91" s="64">
        <v>232.4</v>
      </c>
      <c r="B91" s="65" t="s">
        <v>221</v>
      </c>
      <c r="C91" s="81" t="s">
        <v>222</v>
      </c>
      <c r="D91" s="134" t="s">
        <v>65</v>
      </c>
      <c r="E91" s="134" t="s">
        <v>65</v>
      </c>
      <c r="F91" s="134" t="s">
        <v>65</v>
      </c>
      <c r="G91" s="134">
        <f t="shared" si="40"/>
        <v>0</v>
      </c>
      <c r="H91" s="138"/>
      <c r="I91" s="138"/>
      <c r="J91" s="138"/>
      <c r="K91" s="138"/>
      <c r="L91" s="138"/>
      <c r="M91" s="138"/>
      <c r="N91" s="138"/>
      <c r="O91" s="25" t="s">
        <v>207</v>
      </c>
      <c r="P91" s="26" t="e">
        <f>IF(#REF!&lt;&gt;"",1,IF(#REF!&lt;&gt;"",2,IF(#REF!&lt;&gt;"",3,IF(#REF!&lt;&gt;"","4+","ERR"))))</f>
        <v>#REF!</v>
      </c>
      <c r="Q91" s="18"/>
      <c r="S91" s="169"/>
      <c r="T91" s="169"/>
      <c r="U91" s="169" t="s">
        <v>104</v>
      </c>
      <c r="V91" s="169"/>
      <c r="W91" s="169"/>
      <c r="X91" s="169"/>
      <c r="Y91" s="61"/>
    </row>
    <row r="92" spans="1:25" s="9" customFormat="1" ht="47.25" hidden="1" outlineLevel="4">
      <c r="A92" s="64">
        <v>232.5</v>
      </c>
      <c r="B92" s="65" t="s">
        <v>223</v>
      </c>
      <c r="C92" s="81" t="s">
        <v>224</v>
      </c>
      <c r="D92" s="134" t="s">
        <v>65</v>
      </c>
      <c r="E92" s="134" t="s">
        <v>65</v>
      </c>
      <c r="F92" s="134" t="s">
        <v>65</v>
      </c>
      <c r="G92" s="134">
        <f t="shared" si="40"/>
        <v>0</v>
      </c>
      <c r="H92" s="138"/>
      <c r="I92" s="138"/>
      <c r="J92" s="138"/>
      <c r="K92" s="138"/>
      <c r="L92" s="138"/>
      <c r="M92" s="138"/>
      <c r="N92" s="138"/>
      <c r="O92" s="25" t="s">
        <v>207</v>
      </c>
      <c r="P92" s="26" t="e">
        <f>IF(#REF!&lt;&gt;"",1,IF(#REF!&lt;&gt;"",2,IF(#REF!&lt;&gt;"",3,IF(#REF!&lt;&gt;"","4+","ERR"))))</f>
        <v>#REF!</v>
      </c>
      <c r="Q92" s="18"/>
      <c r="S92" s="169"/>
      <c r="T92" s="169"/>
      <c r="U92" s="169" t="s">
        <v>104</v>
      </c>
      <c r="V92" s="169"/>
      <c r="W92" s="169"/>
      <c r="X92" s="169"/>
      <c r="Y92" s="61"/>
    </row>
    <row r="93" spans="1:25" s="9" customFormat="1" ht="47.25" hidden="1" outlineLevel="4">
      <c r="A93" s="64">
        <v>232.6</v>
      </c>
      <c r="B93" s="65" t="s">
        <v>225</v>
      </c>
      <c r="C93" s="81" t="s">
        <v>226</v>
      </c>
      <c r="D93" s="134" t="s">
        <v>65</v>
      </c>
      <c r="E93" s="134" t="s">
        <v>65</v>
      </c>
      <c r="F93" s="134" t="s">
        <v>65</v>
      </c>
      <c r="G93" s="134">
        <f t="shared" si="40"/>
        <v>0</v>
      </c>
      <c r="H93" s="138"/>
      <c r="I93" s="138"/>
      <c r="J93" s="138"/>
      <c r="K93" s="138"/>
      <c r="L93" s="138"/>
      <c r="M93" s="138"/>
      <c r="N93" s="138"/>
      <c r="O93" s="25" t="s">
        <v>207</v>
      </c>
      <c r="P93" s="26" t="e">
        <f>IF(#REF!&lt;&gt;"",1,IF(#REF!&lt;&gt;"",2,IF(#REF!&lt;&gt;"",3,IF(#REF!&lt;&gt;"","4+","ERR"))))</f>
        <v>#REF!</v>
      </c>
      <c r="Q93" s="18"/>
      <c r="S93" s="169"/>
      <c r="T93" s="169"/>
      <c r="U93" s="169" t="s">
        <v>104</v>
      </c>
      <c r="V93" s="169"/>
      <c r="W93" s="169"/>
      <c r="X93" s="169"/>
      <c r="Y93" s="61"/>
    </row>
    <row r="94" spans="1:25" s="9" customFormat="1" ht="47.25" hidden="1" outlineLevel="4">
      <c r="A94" s="64">
        <v>232.7</v>
      </c>
      <c r="B94" s="65" t="s">
        <v>227</v>
      </c>
      <c r="C94" s="81" t="s">
        <v>228</v>
      </c>
      <c r="D94" s="134" t="s">
        <v>65</v>
      </c>
      <c r="E94" s="134" t="s">
        <v>65</v>
      </c>
      <c r="F94" s="134" t="s">
        <v>65</v>
      </c>
      <c r="G94" s="134">
        <f t="shared" si="40"/>
        <v>0</v>
      </c>
      <c r="H94" s="138"/>
      <c r="I94" s="138"/>
      <c r="J94" s="138"/>
      <c r="K94" s="138"/>
      <c r="L94" s="138"/>
      <c r="M94" s="138"/>
      <c r="N94" s="138"/>
      <c r="O94" s="25" t="s">
        <v>207</v>
      </c>
      <c r="P94" s="26" t="e">
        <f>IF(#REF!&lt;&gt;"",1,IF(#REF!&lt;&gt;"",2,IF(#REF!&lt;&gt;"",3,IF(#REF!&lt;&gt;"","4+","ERR"))))</f>
        <v>#REF!</v>
      </c>
      <c r="Q94" s="18"/>
      <c r="S94" s="169"/>
      <c r="T94" s="169"/>
      <c r="U94" s="169" t="s">
        <v>104</v>
      </c>
      <c r="V94" s="169"/>
      <c r="W94" s="169"/>
      <c r="X94" s="169"/>
      <c r="Y94" s="61"/>
    </row>
    <row r="95" spans="1:25" s="9" customFormat="1" ht="47.25" hidden="1" outlineLevel="4">
      <c r="A95" s="64">
        <v>232.8</v>
      </c>
      <c r="B95" s="65" t="s">
        <v>229</v>
      </c>
      <c r="C95" s="81" t="s">
        <v>230</v>
      </c>
      <c r="D95" s="134" t="s">
        <v>65</v>
      </c>
      <c r="E95" s="134" t="s">
        <v>65</v>
      </c>
      <c r="F95" s="134" t="s">
        <v>65</v>
      </c>
      <c r="G95" s="134">
        <f t="shared" si="40"/>
        <v>0</v>
      </c>
      <c r="H95" s="138"/>
      <c r="I95" s="138"/>
      <c r="J95" s="138"/>
      <c r="K95" s="138"/>
      <c r="L95" s="138"/>
      <c r="M95" s="138"/>
      <c r="N95" s="138"/>
      <c r="O95" s="25" t="s">
        <v>207</v>
      </c>
      <c r="P95" s="26" t="e">
        <f>IF(#REF!&lt;&gt;"",1,IF(#REF!&lt;&gt;"",2,IF(#REF!&lt;&gt;"",3,IF(#REF!&lt;&gt;"","4+","ERR"))))</f>
        <v>#REF!</v>
      </c>
      <c r="Q95" s="18"/>
      <c r="S95" s="169"/>
      <c r="T95" s="169"/>
      <c r="U95" s="169" t="s">
        <v>104</v>
      </c>
      <c r="V95" s="169"/>
      <c r="W95" s="169"/>
      <c r="X95" s="169"/>
      <c r="Y95" s="61"/>
    </row>
    <row r="96" spans="1:25" s="9" customFormat="1" ht="48" hidden="1" outlineLevel="4" thickBot="1">
      <c r="A96" s="64">
        <v>232.9</v>
      </c>
      <c r="B96" s="65" t="s">
        <v>231</v>
      </c>
      <c r="C96" s="81" t="s">
        <v>232</v>
      </c>
      <c r="D96" s="134" t="s">
        <v>65</v>
      </c>
      <c r="E96" s="134" t="s">
        <v>65</v>
      </c>
      <c r="F96" s="134" t="s">
        <v>65</v>
      </c>
      <c r="G96" s="134">
        <f t="shared" si="40"/>
        <v>0</v>
      </c>
      <c r="H96" s="138"/>
      <c r="I96" s="138"/>
      <c r="J96" s="138"/>
      <c r="K96" s="138"/>
      <c r="L96" s="138"/>
      <c r="M96" s="138"/>
      <c r="N96" s="138"/>
      <c r="O96" s="35" t="s">
        <v>207</v>
      </c>
      <c r="P96" s="34" t="e">
        <f>IF(#REF!&lt;&gt;"",1,IF(#REF!&lt;&gt;"",2,IF(#REF!&lt;&gt;"",3,IF(#REF!&lt;&gt;"","4+","ERR"))))</f>
        <v>#REF!</v>
      </c>
      <c r="Q96" s="18"/>
      <c r="S96" s="169"/>
      <c r="T96" s="169"/>
      <c r="U96" s="169" t="s">
        <v>104</v>
      </c>
      <c r="V96" s="169"/>
      <c r="W96" s="169"/>
      <c r="X96" s="169"/>
      <c r="Y96" s="61"/>
    </row>
    <row r="97" spans="1:25" s="9" customFormat="1" ht="33" hidden="1" outlineLevel="2" thickTop="1" thickBot="1">
      <c r="A97" s="64">
        <v>233</v>
      </c>
      <c r="B97" s="65" t="s">
        <v>233</v>
      </c>
      <c r="C97" s="81" t="s">
        <v>234</v>
      </c>
      <c r="D97" s="140">
        <f>SUBTOTAL(9,D98:D99)</f>
        <v>0</v>
      </c>
      <c r="E97" s="140">
        <f t="shared" ref="E97:F97" si="41">SUBTOTAL(9,E98:E99)</f>
        <v>0</v>
      </c>
      <c r="F97" s="140">
        <f t="shared" si="41"/>
        <v>0</v>
      </c>
      <c r="G97" s="199">
        <f t="shared" ref="G97:G104" si="42">SUM(D97:F97)</f>
        <v>0</v>
      </c>
      <c r="H97" s="138"/>
      <c r="I97" s="138"/>
      <c r="J97" s="138"/>
      <c r="K97" s="138"/>
      <c r="L97" s="138"/>
      <c r="M97" s="138"/>
      <c r="N97" s="138"/>
      <c r="O97" s="25" t="s">
        <v>207</v>
      </c>
      <c r="P97" s="26" t="e">
        <f>IF(#REF!&lt;&gt;"",1,IF(#REF!&lt;&gt;"",2,IF(#REF!&lt;&gt;"",3,IF(#REF!&lt;&gt;"","4+","ERR"))))</f>
        <v>#REF!</v>
      </c>
      <c r="Q97" s="5"/>
      <c r="S97" s="169"/>
      <c r="T97" s="169"/>
      <c r="U97" s="169" t="s">
        <v>104</v>
      </c>
      <c r="V97" s="169"/>
      <c r="W97" s="169"/>
      <c r="X97" s="169"/>
      <c r="Y97" s="61"/>
    </row>
    <row r="98" spans="1:25" s="9" customFormat="1" ht="48" hidden="1" outlineLevel="4" thickTop="1">
      <c r="A98" s="64">
        <v>233.1</v>
      </c>
      <c r="B98" s="65" t="s">
        <v>235</v>
      </c>
      <c r="C98" s="81" t="s">
        <v>236</v>
      </c>
      <c r="D98" s="134" t="s">
        <v>65</v>
      </c>
      <c r="E98" s="134" t="s">
        <v>65</v>
      </c>
      <c r="F98" s="134" t="s">
        <v>65</v>
      </c>
      <c r="G98" s="134">
        <f t="shared" si="42"/>
        <v>0</v>
      </c>
      <c r="H98" s="138"/>
      <c r="I98" s="138"/>
      <c r="J98" s="138"/>
      <c r="K98" s="138"/>
      <c r="L98" s="138"/>
      <c r="M98" s="138"/>
      <c r="N98" s="138"/>
      <c r="O98" s="20" t="s">
        <v>207</v>
      </c>
      <c r="P98" s="33" t="e">
        <f>IF(#REF!&lt;&gt;"",1,IF(#REF!&lt;&gt;"",2,IF(#REF!&lt;&gt;"",3,IF(#REF!&lt;&gt;"","4+","ERR"))))</f>
        <v>#REF!</v>
      </c>
      <c r="Q98" s="19"/>
      <c r="S98" s="169"/>
      <c r="T98" s="169"/>
      <c r="U98" s="169" t="s">
        <v>104</v>
      </c>
      <c r="V98" s="169"/>
      <c r="W98" s="169"/>
      <c r="X98" s="169"/>
      <c r="Y98" s="61"/>
    </row>
    <row r="99" spans="1:25" s="9" customFormat="1" ht="48" hidden="1" outlineLevel="4" thickBot="1">
      <c r="A99" s="64">
        <v>233.2</v>
      </c>
      <c r="B99" s="65" t="s">
        <v>237</v>
      </c>
      <c r="C99" s="81" t="s">
        <v>238</v>
      </c>
      <c r="D99" s="134" t="s">
        <v>65</v>
      </c>
      <c r="E99" s="134" t="s">
        <v>65</v>
      </c>
      <c r="F99" s="134" t="s">
        <v>65</v>
      </c>
      <c r="G99" s="134">
        <f t="shared" si="42"/>
        <v>0</v>
      </c>
      <c r="H99" s="138"/>
      <c r="I99" s="138"/>
      <c r="J99" s="138"/>
      <c r="K99" s="138"/>
      <c r="L99" s="138"/>
      <c r="M99" s="138"/>
      <c r="N99" s="138"/>
      <c r="O99" s="35" t="s">
        <v>207</v>
      </c>
      <c r="P99" s="34" t="e">
        <f>IF(#REF!&lt;&gt;"",1,IF(#REF!&lt;&gt;"",2,IF(#REF!&lt;&gt;"",3,IF(#REF!&lt;&gt;"","4+","ERR"))))</f>
        <v>#REF!</v>
      </c>
      <c r="Q99" s="24"/>
      <c r="S99" s="169"/>
      <c r="T99" s="169"/>
      <c r="U99" s="169" t="s">
        <v>104</v>
      </c>
      <c r="V99" s="169"/>
      <c r="W99" s="169"/>
      <c r="X99" s="169"/>
      <c r="Y99" s="61"/>
    </row>
    <row r="100" spans="1:25" s="9" customFormat="1" ht="48" hidden="1" outlineLevel="2" thickTop="1">
      <c r="A100" s="64">
        <v>234</v>
      </c>
      <c r="B100" s="65" t="s">
        <v>239</v>
      </c>
      <c r="C100" s="81" t="s">
        <v>240</v>
      </c>
      <c r="D100" s="134" t="s">
        <v>65</v>
      </c>
      <c r="E100" s="134" t="s">
        <v>65</v>
      </c>
      <c r="F100" s="134" t="s">
        <v>65</v>
      </c>
      <c r="G100" s="134">
        <f t="shared" si="42"/>
        <v>0</v>
      </c>
      <c r="H100" s="138"/>
      <c r="I100" s="138"/>
      <c r="J100" s="138"/>
      <c r="K100" s="138"/>
      <c r="L100" s="138"/>
      <c r="M100" s="138"/>
      <c r="N100" s="138"/>
      <c r="O100" s="25" t="s">
        <v>207</v>
      </c>
      <c r="P100" s="26" t="e">
        <f>IF(#REF!&lt;&gt;"",1,IF(#REF!&lt;&gt;"",2,IF(#REF!&lt;&gt;"",3,IF(#REF!&lt;&gt;"","4+","ERR"))))</f>
        <v>#REF!</v>
      </c>
      <c r="Q100" s="5"/>
      <c r="S100" s="169"/>
      <c r="T100" s="169"/>
      <c r="U100" s="169" t="s">
        <v>104</v>
      </c>
      <c r="V100" s="169"/>
      <c r="W100" s="169"/>
      <c r="X100" s="169"/>
      <c r="Y100" s="61"/>
    </row>
    <row r="101" spans="1:25" s="9" customFormat="1" ht="47.25" hidden="1" outlineLevel="2">
      <c r="A101" s="64">
        <v>235</v>
      </c>
      <c r="B101" s="65" t="s">
        <v>241</v>
      </c>
      <c r="C101" s="81" t="s">
        <v>242</v>
      </c>
      <c r="D101" s="134" t="s">
        <v>65</v>
      </c>
      <c r="E101" s="134" t="s">
        <v>65</v>
      </c>
      <c r="F101" s="134" t="s">
        <v>65</v>
      </c>
      <c r="G101" s="134">
        <f t="shared" si="42"/>
        <v>0</v>
      </c>
      <c r="H101" s="138"/>
      <c r="I101" s="138"/>
      <c r="J101" s="138"/>
      <c r="K101" s="138"/>
      <c r="L101" s="138"/>
      <c r="M101" s="138"/>
      <c r="N101" s="138"/>
      <c r="O101" s="25" t="s">
        <v>207</v>
      </c>
      <c r="P101" s="26" t="e">
        <f>IF(#REF!&lt;&gt;"",1,IF(#REF!&lt;&gt;"",2,IF(#REF!&lt;&gt;"",3,IF(#REF!&lt;&gt;"","4+","ERR"))))</f>
        <v>#REF!</v>
      </c>
      <c r="Q101" s="23"/>
      <c r="S101" s="169"/>
      <c r="T101" s="169"/>
      <c r="U101" s="169" t="s">
        <v>104</v>
      </c>
      <c r="V101" s="169"/>
      <c r="W101" s="169"/>
      <c r="X101" s="169"/>
      <c r="Y101" s="61"/>
    </row>
    <row r="102" spans="1:25" s="9" customFormat="1" ht="47.25" hidden="1" outlineLevel="2">
      <c r="A102" s="64">
        <v>236</v>
      </c>
      <c r="B102" s="65" t="s">
        <v>243</v>
      </c>
      <c r="C102" s="81" t="s">
        <v>244</v>
      </c>
      <c r="D102" s="134" t="s">
        <v>65</v>
      </c>
      <c r="E102" s="134" t="s">
        <v>65</v>
      </c>
      <c r="F102" s="134" t="s">
        <v>65</v>
      </c>
      <c r="G102" s="134">
        <f t="shared" si="42"/>
        <v>0</v>
      </c>
      <c r="H102" s="138"/>
      <c r="I102" s="138"/>
      <c r="J102" s="138"/>
      <c r="K102" s="138"/>
      <c r="L102" s="138"/>
      <c r="M102" s="138"/>
      <c r="N102" s="138"/>
      <c r="O102" s="25" t="s">
        <v>207</v>
      </c>
      <c r="P102" s="26" t="e">
        <f>IF(#REF!&lt;&gt;"",1,IF(#REF!&lt;&gt;"",2,IF(#REF!&lt;&gt;"",3,IF(#REF!&lt;&gt;"","4+","ERR"))))</f>
        <v>#REF!</v>
      </c>
      <c r="Q102" s="8"/>
      <c r="S102" s="169"/>
      <c r="T102" s="169"/>
      <c r="U102" s="169" t="s">
        <v>104</v>
      </c>
      <c r="V102" s="169"/>
      <c r="W102" s="169"/>
      <c r="X102" s="169"/>
      <c r="Y102" s="61"/>
    </row>
    <row r="103" spans="1:25" s="9" customFormat="1" ht="47.25" hidden="1" outlineLevel="2">
      <c r="A103" s="64">
        <v>237</v>
      </c>
      <c r="B103" s="65" t="s">
        <v>245</v>
      </c>
      <c r="C103" s="81" t="s">
        <v>246</v>
      </c>
      <c r="D103" s="134" t="s">
        <v>65</v>
      </c>
      <c r="E103" s="134" t="s">
        <v>65</v>
      </c>
      <c r="F103" s="134" t="s">
        <v>65</v>
      </c>
      <c r="G103" s="134">
        <f t="shared" si="42"/>
        <v>0</v>
      </c>
      <c r="H103" s="138"/>
      <c r="I103" s="138"/>
      <c r="J103" s="138"/>
      <c r="K103" s="138"/>
      <c r="L103" s="138"/>
      <c r="M103" s="138"/>
      <c r="N103" s="138"/>
      <c r="O103" s="25" t="s">
        <v>207</v>
      </c>
      <c r="P103" s="26" t="e">
        <f>IF(#REF!&lt;&gt;"",1,IF(#REF!&lt;&gt;"",2,IF(#REF!&lt;&gt;"",3,IF(#REF!&lt;&gt;"","4+","ERR"))))</f>
        <v>#REF!</v>
      </c>
      <c r="Q103" s="23" t="s">
        <v>247</v>
      </c>
      <c r="S103" s="169"/>
      <c r="T103" s="169"/>
      <c r="U103" s="169" t="s">
        <v>104</v>
      </c>
      <c r="V103" s="169"/>
      <c r="W103" s="169"/>
      <c r="X103" s="169"/>
      <c r="Y103" s="61"/>
    </row>
    <row r="104" spans="1:25" ht="78.75" hidden="1" outlineLevel="1">
      <c r="A104" s="64">
        <v>24</v>
      </c>
      <c r="B104" s="65" t="s">
        <v>248</v>
      </c>
      <c r="C104" s="81" t="s">
        <v>249</v>
      </c>
      <c r="D104" s="140">
        <f>SUBTOTAL(9,D105:D110)</f>
        <v>0</v>
      </c>
      <c r="E104" s="140">
        <f t="shared" ref="E104:F104" si="43">SUBTOTAL(9,E105:E110)</f>
        <v>0</v>
      </c>
      <c r="F104" s="140">
        <f t="shared" si="43"/>
        <v>0</v>
      </c>
      <c r="G104" s="199">
        <f t="shared" si="42"/>
        <v>0</v>
      </c>
      <c r="H104" s="137"/>
      <c r="I104" s="138"/>
      <c r="J104" s="138"/>
      <c r="K104" s="138"/>
      <c r="L104" s="138"/>
      <c r="M104" s="138"/>
      <c r="N104" s="138"/>
      <c r="O104" s="25" t="s">
        <v>62</v>
      </c>
      <c r="P104" s="26" t="e">
        <f>IF(#REF!&lt;&gt;"",1,IF(#REF!&lt;&gt;"",2,IF(#REF!&lt;&gt;"",3,IF(#REF!&lt;&gt;"","4+","ERR"))))</f>
        <v>#REF!</v>
      </c>
      <c r="S104" s="169"/>
      <c r="T104" s="169"/>
      <c r="U104" s="169" t="s">
        <v>66</v>
      </c>
      <c r="V104" s="169"/>
      <c r="W104" s="169"/>
      <c r="X104" s="169"/>
      <c r="Y104" s="61"/>
    </row>
    <row r="105" spans="1:25" ht="47.25" hidden="1" outlineLevel="2">
      <c r="A105" s="64" t="s">
        <v>250</v>
      </c>
      <c r="B105" s="65" t="s">
        <v>251</v>
      </c>
      <c r="C105" s="81" t="s">
        <v>252</v>
      </c>
      <c r="D105" s="134" t="s">
        <v>65</v>
      </c>
      <c r="E105" s="134" t="s">
        <v>65</v>
      </c>
      <c r="F105" s="134" t="s">
        <v>65</v>
      </c>
      <c r="G105" s="134">
        <f t="shared" ref="G105:G112" si="44">SUM(D105:F105)</f>
        <v>0</v>
      </c>
      <c r="H105" s="137"/>
      <c r="I105" s="138"/>
      <c r="J105" s="138"/>
      <c r="K105" s="138"/>
      <c r="L105" s="138"/>
      <c r="M105" s="138"/>
      <c r="N105" s="138"/>
      <c r="O105" s="25" t="s">
        <v>62</v>
      </c>
      <c r="P105" s="26" t="e">
        <f>IF(#REF!&lt;&gt;"",1,IF(#REF!&lt;&gt;"",2,IF(#REF!&lt;&gt;"",3,IF(#REF!&lt;&gt;"","4+","ERR"))))</f>
        <v>#REF!</v>
      </c>
      <c r="S105" s="169"/>
      <c r="T105" s="169"/>
      <c r="U105" s="169" t="s">
        <v>104</v>
      </c>
      <c r="V105" s="169"/>
      <c r="W105" s="169"/>
      <c r="X105" s="169"/>
      <c r="Y105" s="61"/>
    </row>
    <row r="106" spans="1:25" ht="47.25" hidden="1" outlineLevel="2">
      <c r="A106" s="64" t="s">
        <v>253</v>
      </c>
      <c r="B106" s="65" t="s">
        <v>254</v>
      </c>
      <c r="C106" s="81" t="s">
        <v>255</v>
      </c>
      <c r="D106" s="134" t="s">
        <v>65</v>
      </c>
      <c r="E106" s="134" t="s">
        <v>65</v>
      </c>
      <c r="F106" s="134" t="s">
        <v>65</v>
      </c>
      <c r="G106" s="134">
        <f t="shared" si="44"/>
        <v>0</v>
      </c>
      <c r="H106" s="137"/>
      <c r="I106" s="138"/>
      <c r="J106" s="138"/>
      <c r="K106" s="138"/>
      <c r="L106" s="138"/>
      <c r="M106" s="138"/>
      <c r="N106" s="138"/>
      <c r="O106" s="25" t="s">
        <v>62</v>
      </c>
      <c r="P106" s="26" t="e">
        <f>IF(#REF!&lt;&gt;"",1,IF(#REF!&lt;&gt;"",2,IF(#REF!&lt;&gt;"",3,IF(#REF!&lt;&gt;"","4+","ERR"))))</f>
        <v>#REF!</v>
      </c>
      <c r="Q106" s="8"/>
      <c r="S106" s="169"/>
      <c r="T106" s="169"/>
      <c r="U106" s="169" t="s">
        <v>104</v>
      </c>
      <c r="V106" s="169"/>
      <c r="W106" s="169"/>
      <c r="X106" s="169"/>
      <c r="Y106" s="61"/>
    </row>
    <row r="107" spans="1:25" ht="47.25" hidden="1" outlineLevel="2">
      <c r="A107" s="64" t="s">
        <v>256</v>
      </c>
      <c r="B107" s="65" t="s">
        <v>257</v>
      </c>
      <c r="C107" s="81" t="s">
        <v>258</v>
      </c>
      <c r="D107" s="134" t="s">
        <v>65</v>
      </c>
      <c r="E107" s="134" t="s">
        <v>65</v>
      </c>
      <c r="F107" s="134" t="s">
        <v>65</v>
      </c>
      <c r="G107" s="134">
        <f t="shared" si="44"/>
        <v>0</v>
      </c>
      <c r="H107" s="137"/>
      <c r="I107" s="138"/>
      <c r="J107" s="138"/>
      <c r="K107" s="138"/>
      <c r="L107" s="138"/>
      <c r="M107" s="138"/>
      <c r="N107" s="138"/>
      <c r="O107" s="25" t="s">
        <v>62</v>
      </c>
      <c r="P107" s="26" t="e">
        <f>IF(#REF!&lt;&gt;"",1,IF(#REF!&lt;&gt;"",2,IF(#REF!&lt;&gt;"",3,IF(#REF!&lt;&gt;"","4+","ERR"))))</f>
        <v>#REF!</v>
      </c>
      <c r="S107" s="169"/>
      <c r="T107" s="169"/>
      <c r="U107" s="169" t="s">
        <v>104</v>
      </c>
      <c r="V107" s="169"/>
      <c r="W107" s="169"/>
      <c r="X107" s="169"/>
      <c r="Y107" s="61"/>
    </row>
    <row r="108" spans="1:25" ht="78.75" hidden="1" outlineLevel="2">
      <c r="A108" s="64" t="s">
        <v>259</v>
      </c>
      <c r="B108" s="65" t="s">
        <v>260</v>
      </c>
      <c r="C108" s="81" t="s">
        <v>261</v>
      </c>
      <c r="D108" s="134" t="s">
        <v>65</v>
      </c>
      <c r="E108" s="134" t="s">
        <v>65</v>
      </c>
      <c r="F108" s="134" t="s">
        <v>65</v>
      </c>
      <c r="G108" s="134">
        <f t="shared" si="44"/>
        <v>0</v>
      </c>
      <c r="H108" s="137"/>
      <c r="I108" s="138"/>
      <c r="J108" s="138"/>
      <c r="K108" s="138"/>
      <c r="L108" s="138"/>
      <c r="M108" s="138"/>
      <c r="N108" s="138"/>
      <c r="O108" s="25" t="s">
        <v>62</v>
      </c>
      <c r="P108" s="26" t="e">
        <f>IF(#REF!&lt;&gt;"",1,IF(#REF!&lt;&gt;"",2,IF(#REF!&lt;&gt;"",3,IF(#REF!&lt;&gt;"","4+","ERR"))))</f>
        <v>#REF!</v>
      </c>
      <c r="S108" s="169"/>
      <c r="T108" s="169"/>
      <c r="U108" s="169" t="s">
        <v>104</v>
      </c>
      <c r="V108" s="169"/>
      <c r="W108" s="169"/>
      <c r="X108" s="169"/>
      <c r="Y108" s="61"/>
    </row>
    <row r="109" spans="1:25" ht="78.75" hidden="1" outlineLevel="2">
      <c r="A109" s="64" t="s">
        <v>262</v>
      </c>
      <c r="B109" s="65" t="s">
        <v>263</v>
      </c>
      <c r="C109" s="81" t="s">
        <v>264</v>
      </c>
      <c r="D109" s="134" t="s">
        <v>65</v>
      </c>
      <c r="E109" s="134" t="s">
        <v>65</v>
      </c>
      <c r="F109" s="134" t="s">
        <v>65</v>
      </c>
      <c r="G109" s="134">
        <f t="shared" si="44"/>
        <v>0</v>
      </c>
      <c r="H109" s="137"/>
      <c r="I109" s="138"/>
      <c r="J109" s="138"/>
      <c r="K109" s="138"/>
      <c r="L109" s="138"/>
      <c r="M109" s="138"/>
      <c r="N109" s="138"/>
      <c r="O109" s="25" t="s">
        <v>62</v>
      </c>
      <c r="P109" s="26" t="e">
        <f>IF(#REF!&lt;&gt;"",1,IF(#REF!&lt;&gt;"",2,IF(#REF!&lt;&gt;"",3,IF(#REF!&lt;&gt;"","4+","ERR"))))</f>
        <v>#REF!</v>
      </c>
      <c r="S109" s="169"/>
      <c r="T109" s="169"/>
      <c r="U109" s="169" t="s">
        <v>104</v>
      </c>
      <c r="V109" s="169"/>
      <c r="W109" s="169"/>
      <c r="X109" s="169"/>
      <c r="Y109" s="61"/>
    </row>
    <row r="110" spans="1:25" ht="47.25" hidden="1" outlineLevel="2">
      <c r="A110" s="64" t="s">
        <v>265</v>
      </c>
      <c r="B110" s="65" t="s">
        <v>266</v>
      </c>
      <c r="C110" s="81" t="s">
        <v>267</v>
      </c>
      <c r="D110" s="134" t="s">
        <v>65</v>
      </c>
      <c r="E110" s="134" t="s">
        <v>65</v>
      </c>
      <c r="F110" s="134" t="s">
        <v>65</v>
      </c>
      <c r="G110" s="134">
        <f t="shared" si="44"/>
        <v>0</v>
      </c>
      <c r="H110" s="137"/>
      <c r="I110" s="138"/>
      <c r="J110" s="138"/>
      <c r="K110" s="138"/>
      <c r="L110" s="138"/>
      <c r="M110" s="138"/>
      <c r="N110" s="138"/>
      <c r="O110" s="25" t="s">
        <v>62</v>
      </c>
      <c r="P110" s="26" t="e">
        <f>IF(#REF!&lt;&gt;"",1,IF(#REF!&lt;&gt;"",2,IF(#REF!&lt;&gt;"",3,IF(#REF!&lt;&gt;"","4+","ERR"))))</f>
        <v>#REF!</v>
      </c>
      <c r="S110" s="169"/>
      <c r="T110" s="169"/>
      <c r="U110" s="169" t="s">
        <v>104</v>
      </c>
      <c r="V110" s="169"/>
      <c r="W110" s="169"/>
      <c r="X110" s="169"/>
      <c r="Y110" s="61"/>
    </row>
    <row r="111" spans="1:25" ht="126.75" hidden="1" outlineLevel="1" thickBot="1">
      <c r="A111" s="64">
        <v>25</v>
      </c>
      <c r="B111" s="66" t="s">
        <v>268</v>
      </c>
      <c r="C111" s="82" t="s">
        <v>512</v>
      </c>
      <c r="D111" s="140">
        <f>SUBTOTAL(9,D112:D116)</f>
        <v>0</v>
      </c>
      <c r="E111" s="140">
        <f t="shared" ref="E111:F111" si="45">SUBTOTAL(9,E112:E116)</f>
        <v>0</v>
      </c>
      <c r="F111" s="140">
        <f t="shared" si="45"/>
        <v>0</v>
      </c>
      <c r="G111" s="199">
        <f t="shared" si="44"/>
        <v>0</v>
      </c>
      <c r="H111" s="137"/>
      <c r="I111" s="138"/>
      <c r="J111" s="138"/>
      <c r="K111" s="138"/>
      <c r="L111" s="138"/>
      <c r="M111" s="138"/>
      <c r="N111" s="138"/>
      <c r="O111" s="25" t="s">
        <v>62</v>
      </c>
      <c r="P111" s="26" t="e">
        <f>IF(#REF!&lt;&gt;"",1,IF(#REF!&lt;&gt;"",2,IF(#REF!&lt;&gt;"",3,IF(#REF!&lt;&gt;"","4+","ERR"))))</f>
        <v>#REF!</v>
      </c>
      <c r="S111" s="169"/>
      <c r="T111" s="169"/>
      <c r="U111" s="169" t="s">
        <v>66</v>
      </c>
      <c r="V111" s="169"/>
      <c r="W111" s="169"/>
      <c r="X111" s="169"/>
      <c r="Y111" s="61"/>
    </row>
    <row r="112" spans="1:25" ht="48" hidden="1" outlineLevel="3" thickTop="1">
      <c r="A112" s="64">
        <v>251</v>
      </c>
      <c r="B112" s="65" t="s">
        <v>493</v>
      </c>
      <c r="C112" s="81" t="s">
        <v>494</v>
      </c>
      <c r="D112" s="134" t="s">
        <v>65</v>
      </c>
      <c r="E112" s="134" t="s">
        <v>65</v>
      </c>
      <c r="F112" s="134" t="s">
        <v>65</v>
      </c>
      <c r="G112" s="134">
        <f t="shared" si="44"/>
        <v>0</v>
      </c>
      <c r="H112" s="137"/>
      <c r="I112" s="138"/>
      <c r="J112" s="138"/>
      <c r="K112" s="138"/>
      <c r="L112" s="138"/>
      <c r="M112" s="138"/>
      <c r="N112" s="138"/>
      <c r="O112" s="20" t="s">
        <v>62</v>
      </c>
      <c r="P112" s="33" t="e">
        <f>IF(#REF!&lt;&gt;"",1,IF(#REF!&lt;&gt;"",2,IF(#REF!&lt;&gt;"",3,IF(#REF!&lt;&gt;"","4+","ERR"))))</f>
        <v>#REF!</v>
      </c>
      <c r="Q112" s="13"/>
      <c r="S112" s="169"/>
      <c r="T112" s="169" t="s">
        <v>66</v>
      </c>
      <c r="U112" s="169"/>
      <c r="V112" s="169"/>
      <c r="W112" s="169"/>
      <c r="X112" s="169"/>
      <c r="Y112" s="61"/>
    </row>
    <row r="113" spans="1:25" ht="47.25" hidden="1" outlineLevel="3">
      <c r="A113" s="64">
        <v>252</v>
      </c>
      <c r="B113" s="65" t="s">
        <v>269</v>
      </c>
      <c r="C113" s="81" t="s">
        <v>490</v>
      </c>
      <c r="D113" s="134" t="s">
        <v>65</v>
      </c>
      <c r="E113" s="134" t="s">
        <v>65</v>
      </c>
      <c r="F113" s="134" t="s">
        <v>65</v>
      </c>
      <c r="G113" s="134">
        <f t="shared" ref="G113:G117" si="46">SUM(D113:F113)</f>
        <v>0</v>
      </c>
      <c r="H113" s="137"/>
      <c r="I113" s="138"/>
      <c r="J113" s="138"/>
      <c r="K113" s="138"/>
      <c r="L113" s="138"/>
      <c r="M113" s="138"/>
      <c r="N113" s="138"/>
      <c r="O113" s="171"/>
      <c r="P113" s="172"/>
      <c r="Q113" s="14"/>
      <c r="S113" s="169"/>
      <c r="T113" s="169"/>
      <c r="U113" s="169"/>
      <c r="V113" s="169"/>
      <c r="W113" s="169"/>
      <c r="X113" s="169"/>
      <c r="Y113" s="61"/>
    </row>
    <row r="114" spans="1:25" ht="47.25" hidden="1" outlineLevel="3">
      <c r="A114" s="64" t="s">
        <v>509</v>
      </c>
      <c r="B114" s="65" t="s">
        <v>270</v>
      </c>
      <c r="C114" s="81" t="s">
        <v>491</v>
      </c>
      <c r="D114" s="134" t="s">
        <v>65</v>
      </c>
      <c r="E114" s="134" t="s">
        <v>65</v>
      </c>
      <c r="F114" s="134" t="s">
        <v>65</v>
      </c>
      <c r="G114" s="134">
        <f t="shared" si="46"/>
        <v>0</v>
      </c>
      <c r="H114" s="137"/>
      <c r="I114" s="138"/>
      <c r="J114" s="138"/>
      <c r="K114" s="138"/>
      <c r="L114" s="138"/>
      <c r="M114" s="138"/>
      <c r="N114" s="138"/>
      <c r="O114" s="25" t="s">
        <v>62</v>
      </c>
      <c r="P114" s="26" t="e">
        <f>IF(#REF!&lt;&gt;"",1,IF(#REF!&lt;&gt;"",2,IF(#REF!&lt;&gt;"",3,IF(#REF!&lt;&gt;"","4+","ERR"))))</f>
        <v>#REF!</v>
      </c>
      <c r="Q114" s="14"/>
      <c r="S114" s="169"/>
      <c r="T114" s="169" t="s">
        <v>66</v>
      </c>
      <c r="U114" s="169"/>
      <c r="V114" s="169"/>
      <c r="W114" s="169"/>
      <c r="X114" s="169"/>
      <c r="Y114" s="61"/>
    </row>
    <row r="115" spans="1:25" ht="47.25" hidden="1" outlineLevel="3">
      <c r="A115" s="64" t="s">
        <v>510</v>
      </c>
      <c r="B115" s="65" t="s">
        <v>271</v>
      </c>
      <c r="C115" s="81" t="s">
        <v>492</v>
      </c>
      <c r="D115" s="134" t="s">
        <v>65</v>
      </c>
      <c r="E115" s="134" t="s">
        <v>65</v>
      </c>
      <c r="F115" s="134" t="s">
        <v>65</v>
      </c>
      <c r="G115" s="134">
        <f t="shared" si="46"/>
        <v>0</v>
      </c>
      <c r="H115" s="137"/>
      <c r="I115" s="138"/>
      <c r="J115" s="138"/>
      <c r="K115" s="138"/>
      <c r="L115" s="138"/>
      <c r="M115" s="138"/>
      <c r="N115" s="138"/>
      <c r="O115" s="25" t="s">
        <v>62</v>
      </c>
      <c r="P115" s="26" t="e">
        <f>IF(#REF!&lt;&gt;"",1,IF(#REF!&lt;&gt;"",2,IF(#REF!&lt;&gt;"",3,IF(#REF!&lt;&gt;"","4+","ERR"))))</f>
        <v>#REF!</v>
      </c>
      <c r="Q115" s="14"/>
      <c r="S115" s="169"/>
      <c r="T115" s="169" t="s">
        <v>66</v>
      </c>
      <c r="U115" s="169"/>
      <c r="V115" s="169"/>
      <c r="W115" s="169"/>
      <c r="X115" s="169"/>
      <c r="Y115" s="61"/>
    </row>
    <row r="116" spans="1:25" ht="48" hidden="1" outlineLevel="3" thickBot="1">
      <c r="A116" s="64" t="s">
        <v>511</v>
      </c>
      <c r="B116" s="65" t="s">
        <v>272</v>
      </c>
      <c r="C116" s="81" t="s">
        <v>534</v>
      </c>
      <c r="D116" s="134" t="s">
        <v>65</v>
      </c>
      <c r="E116" s="134" t="s">
        <v>65</v>
      </c>
      <c r="F116" s="134" t="s">
        <v>65</v>
      </c>
      <c r="G116" s="134">
        <f t="shared" si="46"/>
        <v>0</v>
      </c>
      <c r="H116" s="137"/>
      <c r="I116" s="138"/>
      <c r="J116" s="138"/>
      <c r="K116" s="138"/>
      <c r="L116" s="138"/>
      <c r="M116" s="138"/>
      <c r="N116" s="138"/>
      <c r="O116" s="35" t="s">
        <v>62</v>
      </c>
      <c r="P116" s="34" t="e">
        <f>IF(#REF!&lt;&gt;"",1,IF(#REF!&lt;&gt;"",2,IF(#REF!&lt;&gt;"",3,IF(#REF!&lt;&gt;"","4+","ERR"))))</f>
        <v>#REF!</v>
      </c>
      <c r="Q116" s="15"/>
      <c r="S116" s="169"/>
      <c r="T116" s="169" t="s">
        <v>66</v>
      </c>
      <c r="U116" s="169"/>
      <c r="V116" s="169"/>
      <c r="W116" s="169"/>
      <c r="X116" s="169"/>
      <c r="Y116" s="61"/>
    </row>
    <row r="117" spans="1:25" ht="16.5" hidden="1" outlineLevel="1" thickTop="1">
      <c r="A117" s="64">
        <v>26</v>
      </c>
      <c r="B117" s="65" t="s">
        <v>279</v>
      </c>
      <c r="C117" s="81" t="s">
        <v>280</v>
      </c>
      <c r="D117" s="140">
        <f>SUBTOTAL(9,D118:D122)</f>
        <v>0</v>
      </c>
      <c r="E117" s="140">
        <f t="shared" ref="E117:F117" si="47">SUBTOTAL(9,E118:E122)</f>
        <v>0</v>
      </c>
      <c r="F117" s="140">
        <f t="shared" si="47"/>
        <v>0</v>
      </c>
      <c r="G117" s="199">
        <f t="shared" si="46"/>
        <v>0</v>
      </c>
      <c r="H117" s="137"/>
      <c r="I117" s="138"/>
      <c r="J117" s="138"/>
      <c r="K117" s="138"/>
      <c r="L117" s="138"/>
      <c r="M117" s="138"/>
      <c r="N117" s="138"/>
      <c r="O117" s="25" t="s">
        <v>62</v>
      </c>
      <c r="P117" s="26" t="e">
        <f>IF(#REF!&lt;&gt;"",1,IF(#REF!&lt;&gt;"",2,IF(#REF!&lt;&gt;"",3,IF(#REF!&lt;&gt;"","4+","ERR"))))</f>
        <v>#REF!</v>
      </c>
      <c r="S117" s="169"/>
      <c r="T117" s="169"/>
      <c r="U117" s="169" t="s">
        <v>66</v>
      </c>
      <c r="V117" s="169"/>
      <c r="W117" s="169"/>
      <c r="X117" s="169"/>
      <c r="Y117" s="61"/>
    </row>
    <row r="118" spans="1:25" ht="47.25" hidden="1" outlineLevel="3">
      <c r="A118" s="64" t="s">
        <v>281</v>
      </c>
      <c r="B118" s="65" t="s">
        <v>282</v>
      </c>
      <c r="C118" s="81" t="s">
        <v>283</v>
      </c>
      <c r="D118" s="134" t="s">
        <v>65</v>
      </c>
      <c r="E118" s="134" t="s">
        <v>65</v>
      </c>
      <c r="F118" s="134" t="s">
        <v>65</v>
      </c>
      <c r="G118" s="134">
        <f t="shared" ref="G118:G125" si="48">SUM(D118:F118)</f>
        <v>0</v>
      </c>
      <c r="H118" s="137"/>
      <c r="I118" s="138"/>
      <c r="J118" s="138"/>
      <c r="K118" s="138"/>
      <c r="L118" s="138"/>
      <c r="M118" s="138"/>
      <c r="N118" s="138"/>
      <c r="O118" s="25" t="s">
        <v>62</v>
      </c>
      <c r="P118" s="26" t="e">
        <f>IF(#REF!&lt;&gt;"",1,IF(#REF!&lt;&gt;"",2,IF(#REF!&lt;&gt;"",3,IF(#REF!&lt;&gt;"","4+","ERR"))))</f>
        <v>#REF!</v>
      </c>
      <c r="S118" s="169"/>
      <c r="T118" s="169"/>
      <c r="U118" s="169" t="s">
        <v>66</v>
      </c>
      <c r="V118" s="169"/>
      <c r="W118" s="169"/>
      <c r="X118" s="169"/>
      <c r="Y118" s="61"/>
    </row>
    <row r="119" spans="1:25" ht="47.25" hidden="1" outlineLevel="3">
      <c r="A119" s="64" t="s">
        <v>284</v>
      </c>
      <c r="B119" s="65" t="s">
        <v>285</v>
      </c>
      <c r="C119" s="81" t="s">
        <v>286</v>
      </c>
      <c r="D119" s="134" t="s">
        <v>65</v>
      </c>
      <c r="E119" s="134" t="s">
        <v>65</v>
      </c>
      <c r="F119" s="134" t="s">
        <v>65</v>
      </c>
      <c r="G119" s="134">
        <f t="shared" si="48"/>
        <v>0</v>
      </c>
      <c r="H119" s="137"/>
      <c r="I119" s="138"/>
      <c r="J119" s="138"/>
      <c r="K119" s="138"/>
      <c r="L119" s="138"/>
      <c r="M119" s="138"/>
      <c r="N119" s="138"/>
      <c r="O119" s="25" t="s">
        <v>62</v>
      </c>
      <c r="P119" s="26" t="e">
        <f>IF(#REF!&lt;&gt;"",1,IF(#REF!&lt;&gt;"",2,IF(#REF!&lt;&gt;"",3,IF(#REF!&lt;&gt;"","4+","ERR"))))</f>
        <v>#REF!</v>
      </c>
      <c r="S119" s="169"/>
      <c r="T119" s="169"/>
      <c r="U119" s="169" t="s">
        <v>66</v>
      </c>
      <c r="V119" s="169"/>
      <c r="W119" s="169"/>
      <c r="X119" s="169"/>
      <c r="Y119" s="61"/>
    </row>
    <row r="120" spans="1:25" ht="47.25" hidden="1" outlineLevel="3">
      <c r="A120" s="64" t="s">
        <v>287</v>
      </c>
      <c r="B120" s="65" t="s">
        <v>288</v>
      </c>
      <c r="C120" s="81" t="s">
        <v>289</v>
      </c>
      <c r="D120" s="134" t="s">
        <v>65</v>
      </c>
      <c r="E120" s="134" t="s">
        <v>65</v>
      </c>
      <c r="F120" s="134" t="s">
        <v>65</v>
      </c>
      <c r="G120" s="134">
        <f t="shared" si="48"/>
        <v>0</v>
      </c>
      <c r="H120" s="137"/>
      <c r="I120" s="138"/>
      <c r="J120" s="138"/>
      <c r="K120" s="138"/>
      <c r="L120" s="138"/>
      <c r="M120" s="138"/>
      <c r="N120" s="138"/>
      <c r="O120" s="25" t="s">
        <v>62</v>
      </c>
      <c r="P120" s="26" t="e">
        <f>IF(#REF!&lt;&gt;"",1,IF(#REF!&lt;&gt;"",2,IF(#REF!&lt;&gt;"",3,IF(#REF!&lt;&gt;"","4+","ERR"))))</f>
        <v>#REF!</v>
      </c>
      <c r="S120" s="169"/>
      <c r="T120" s="169"/>
      <c r="U120" s="169" t="s">
        <v>66</v>
      </c>
      <c r="V120" s="169"/>
      <c r="W120" s="169"/>
      <c r="X120" s="169"/>
      <c r="Y120" s="61"/>
    </row>
    <row r="121" spans="1:25" ht="47.25" hidden="1" outlineLevel="3">
      <c r="A121" s="64" t="s">
        <v>290</v>
      </c>
      <c r="B121" s="65" t="s">
        <v>291</v>
      </c>
      <c r="C121" s="81" t="s">
        <v>292</v>
      </c>
      <c r="D121" s="134" t="s">
        <v>65</v>
      </c>
      <c r="E121" s="134" t="s">
        <v>65</v>
      </c>
      <c r="F121" s="134" t="s">
        <v>65</v>
      </c>
      <c r="G121" s="134">
        <f t="shared" si="48"/>
        <v>0</v>
      </c>
      <c r="H121" s="137"/>
      <c r="I121" s="138"/>
      <c r="J121" s="138"/>
      <c r="K121" s="138"/>
      <c r="L121" s="138"/>
      <c r="M121" s="138"/>
      <c r="N121" s="138"/>
      <c r="O121" s="25" t="s">
        <v>62</v>
      </c>
      <c r="P121" s="26" t="e">
        <f>IF(#REF!&lt;&gt;"",1,IF(#REF!&lt;&gt;"",2,IF(#REF!&lt;&gt;"",3,IF(#REF!&lt;&gt;"","4+","ERR"))))</f>
        <v>#REF!</v>
      </c>
      <c r="S121" s="169"/>
      <c r="T121" s="169"/>
      <c r="U121" s="169" t="s">
        <v>66</v>
      </c>
      <c r="V121" s="169"/>
      <c r="W121" s="169"/>
      <c r="X121" s="169"/>
      <c r="Y121" s="61"/>
    </row>
    <row r="122" spans="1:25" s="9" customFormat="1" ht="47.25" hidden="1" outlineLevel="3">
      <c r="A122" s="64">
        <v>265</v>
      </c>
      <c r="B122" s="65" t="s">
        <v>293</v>
      </c>
      <c r="C122" s="81" t="s">
        <v>294</v>
      </c>
      <c r="D122" s="134" t="s">
        <v>65</v>
      </c>
      <c r="E122" s="134" t="s">
        <v>65</v>
      </c>
      <c r="F122" s="134" t="s">
        <v>65</v>
      </c>
      <c r="G122" s="134">
        <f t="shared" si="48"/>
        <v>0</v>
      </c>
      <c r="H122" s="138"/>
      <c r="I122" s="138"/>
      <c r="J122" s="138"/>
      <c r="K122" s="138"/>
      <c r="L122" s="138"/>
      <c r="M122" s="138"/>
      <c r="N122" s="138"/>
      <c r="O122" s="25" t="s">
        <v>72</v>
      </c>
      <c r="P122" s="26" t="e">
        <f>IF(#REF!&lt;&gt;"",1,IF(#REF!&lt;&gt;"",2,IF(#REF!&lt;&gt;"",3,IF(#REF!&lt;&gt;"","4+","ERR"))))</f>
        <v>#REF!</v>
      </c>
      <c r="Q122" s="38"/>
      <c r="S122" s="169"/>
      <c r="T122" s="169"/>
      <c r="U122" s="169" t="s">
        <v>66</v>
      </c>
      <c r="V122" s="169"/>
      <c r="W122" s="169"/>
      <c r="X122" s="169"/>
      <c r="Y122" s="61"/>
    </row>
    <row r="123" spans="1:25" ht="47.25" hidden="1" outlineLevel="1">
      <c r="A123" s="64">
        <v>27</v>
      </c>
      <c r="B123" s="65" t="s">
        <v>295</v>
      </c>
      <c r="C123" s="81" t="s">
        <v>296</v>
      </c>
      <c r="D123" s="134" t="s">
        <v>65</v>
      </c>
      <c r="E123" s="134" t="s">
        <v>65</v>
      </c>
      <c r="F123" s="134" t="s">
        <v>65</v>
      </c>
      <c r="G123" s="134">
        <f t="shared" si="48"/>
        <v>0</v>
      </c>
      <c r="H123" s="154"/>
      <c r="I123" s="138"/>
      <c r="J123" s="138"/>
      <c r="K123" s="138"/>
      <c r="L123" s="138"/>
      <c r="M123" s="138"/>
      <c r="N123" s="138"/>
      <c r="O123" s="25" t="s">
        <v>62</v>
      </c>
      <c r="P123" s="26" t="e">
        <f>IF(#REF!&lt;&gt;"",1,IF(#REF!&lt;&gt;"",2,IF(#REF!&lt;&gt;"",3,IF(#REF!&lt;&gt;"","4+","ERR"))))</f>
        <v>#REF!</v>
      </c>
      <c r="Q123" s="8"/>
      <c r="S123" s="169"/>
      <c r="T123" s="169"/>
      <c r="U123" s="169" t="s">
        <v>66</v>
      </c>
      <c r="V123" s="169"/>
      <c r="W123" s="169"/>
      <c r="X123" s="169"/>
      <c r="Y123" s="61"/>
    </row>
    <row r="124" spans="1:25" ht="47.25" hidden="1" outlineLevel="1">
      <c r="A124" s="64">
        <v>28</v>
      </c>
      <c r="B124" s="65" t="s">
        <v>297</v>
      </c>
      <c r="C124" s="81" t="s">
        <v>298</v>
      </c>
      <c r="D124" s="134" t="s">
        <v>65</v>
      </c>
      <c r="E124" s="134" t="s">
        <v>65</v>
      </c>
      <c r="F124" s="134" t="s">
        <v>65</v>
      </c>
      <c r="G124" s="134">
        <f t="shared" si="48"/>
        <v>0</v>
      </c>
      <c r="H124" s="137"/>
      <c r="I124" s="138"/>
      <c r="J124" s="138"/>
      <c r="K124" s="138"/>
      <c r="L124" s="138"/>
      <c r="M124" s="138"/>
      <c r="N124" s="138"/>
      <c r="O124" s="25" t="s">
        <v>62</v>
      </c>
      <c r="P124" s="26" t="e">
        <f>IF(#REF!&lt;&gt;"",1,IF(#REF!&lt;&gt;"",2,IF(#REF!&lt;&gt;"",3,IF(#REF!&lt;&gt;"","4+","ERR"))))</f>
        <v>#REF!</v>
      </c>
      <c r="S124" s="169"/>
      <c r="T124" s="169"/>
      <c r="U124" s="169" t="s">
        <v>66</v>
      </c>
      <c r="V124" s="169"/>
      <c r="W124" s="169"/>
      <c r="X124" s="169"/>
      <c r="Y124" s="61"/>
    </row>
    <row r="125" spans="1:25" ht="47.25" hidden="1" outlineLevel="1">
      <c r="A125" s="97">
        <v>29</v>
      </c>
      <c r="B125" s="98" t="s">
        <v>299</v>
      </c>
      <c r="C125" s="99" t="s">
        <v>300</v>
      </c>
      <c r="D125" s="134" t="s">
        <v>65</v>
      </c>
      <c r="E125" s="134" t="s">
        <v>65</v>
      </c>
      <c r="F125" s="134" t="s">
        <v>65</v>
      </c>
      <c r="G125" s="134">
        <f t="shared" si="48"/>
        <v>0</v>
      </c>
      <c r="H125" s="155"/>
      <c r="I125" s="139"/>
      <c r="J125" s="139"/>
      <c r="K125" s="139"/>
      <c r="L125" s="139"/>
      <c r="M125" s="139"/>
      <c r="N125" s="139"/>
      <c r="O125" s="25" t="s">
        <v>62</v>
      </c>
      <c r="P125" s="26" t="e">
        <f>IF(#REF!&lt;&gt;"",1,IF(#REF!&lt;&gt;"",2,IF(#REF!&lt;&gt;"",3,IF(#REF!&lt;&gt;"","4+","ERR"))))</f>
        <v>#REF!</v>
      </c>
      <c r="Q125" s="8"/>
      <c r="S125" s="72"/>
      <c r="T125" s="72"/>
      <c r="U125" s="72" t="s">
        <v>66</v>
      </c>
      <c r="V125" s="72"/>
      <c r="W125" s="72"/>
      <c r="X125" s="72"/>
      <c r="Y125" s="61"/>
    </row>
    <row r="126" spans="1:25" s="6" customFormat="1" collapsed="1">
      <c r="A126" s="74">
        <v>30</v>
      </c>
      <c r="B126" s="122" t="s">
        <v>301</v>
      </c>
      <c r="C126" s="123"/>
      <c r="D126" s="75">
        <f>SUBTOTAL(9,D127:D162)</f>
        <v>0</v>
      </c>
      <c r="E126" s="75">
        <f t="shared" ref="E126:F126" si="49">SUBTOTAL(9,E127:E162)</f>
        <v>0</v>
      </c>
      <c r="F126" s="75">
        <f t="shared" si="49"/>
        <v>0</v>
      </c>
      <c r="G126" s="105">
        <f t="shared" ref="G126:G127" si="50">SUM(D126:F126)</f>
        <v>0</v>
      </c>
      <c r="H126" s="76"/>
      <c r="I126" s="77"/>
      <c r="J126" s="77"/>
      <c r="K126" s="77"/>
      <c r="L126" s="77"/>
      <c r="M126" s="77"/>
      <c r="N126" s="77"/>
      <c r="O126" s="78" t="s">
        <v>62</v>
      </c>
      <c r="P126" s="79" t="e">
        <f>IF(#REF!&lt;&gt;"",1,IF(#REF!&lt;&gt;"",2,IF(#REF!&lt;&gt;"",3,IF(#REF!&lt;&gt;"","4+","ERR"))))</f>
        <v>#REF!</v>
      </c>
      <c r="Q126" s="124"/>
      <c r="R126" s="124"/>
      <c r="S126" s="124"/>
      <c r="T126" s="124"/>
      <c r="U126" s="124"/>
      <c r="V126" s="124"/>
      <c r="W126" s="124"/>
      <c r="X126" s="124"/>
      <c r="Y126" s="44"/>
    </row>
    <row r="127" spans="1:25" ht="31.5" hidden="1" outlineLevel="1">
      <c r="A127" s="100">
        <v>31</v>
      </c>
      <c r="B127" s="101" t="s">
        <v>302</v>
      </c>
      <c r="C127" s="110" t="s">
        <v>303</v>
      </c>
      <c r="D127" s="141">
        <f>SUBTOTAL(9,D128:D136)</f>
        <v>0</v>
      </c>
      <c r="E127" s="141">
        <f t="shared" ref="E127:F127" si="51">SUBTOTAL(9,E128:E136)</f>
        <v>0</v>
      </c>
      <c r="F127" s="141">
        <f t="shared" si="51"/>
        <v>0</v>
      </c>
      <c r="G127" s="199">
        <f t="shared" si="50"/>
        <v>0</v>
      </c>
      <c r="H127" s="156"/>
      <c r="I127" s="136"/>
      <c r="J127" s="136"/>
      <c r="K127" s="136"/>
      <c r="L127" s="136"/>
      <c r="M127" s="136"/>
      <c r="N127" s="136"/>
      <c r="O127" s="25" t="s">
        <v>62</v>
      </c>
      <c r="P127" s="26" t="e">
        <f>IF(#REF!&lt;&gt;"",1,IF(#REF!&lt;&gt;"",2,IF(#REF!&lt;&gt;"",3,IF(#REF!&lt;&gt;"","4+","ERR"))))</f>
        <v>#REF!</v>
      </c>
      <c r="Q127" s="12"/>
      <c r="S127" s="73"/>
      <c r="T127" s="73"/>
      <c r="U127" s="73" t="s">
        <v>66</v>
      </c>
      <c r="V127" s="73"/>
      <c r="W127" s="73"/>
      <c r="X127" s="73"/>
      <c r="Y127" s="61"/>
    </row>
    <row r="128" spans="1:25" ht="47.25" hidden="1" outlineLevel="2">
      <c r="A128" s="64">
        <v>311</v>
      </c>
      <c r="B128" s="65" t="s">
        <v>304</v>
      </c>
      <c r="C128" s="81" t="s">
        <v>305</v>
      </c>
      <c r="D128" s="134" t="s">
        <v>65</v>
      </c>
      <c r="E128" s="134" t="s">
        <v>65</v>
      </c>
      <c r="F128" s="134" t="s">
        <v>65</v>
      </c>
      <c r="G128" s="134">
        <f t="shared" ref="G128:G136" si="52">SUM(D128:F128)</f>
        <v>0</v>
      </c>
      <c r="H128" s="149"/>
      <c r="I128" s="138"/>
      <c r="J128" s="138"/>
      <c r="K128" s="138"/>
      <c r="L128" s="138"/>
      <c r="M128" s="138"/>
      <c r="N128" s="138"/>
      <c r="P128" s="26" t="e">
        <f>IF(#REF!&lt;&gt;"",1,IF(#REF!&lt;&gt;"",2,IF(#REF!&lt;&gt;"",3,IF(#REF!&lt;&gt;"","4+","ERR"))))</f>
        <v>#REF!</v>
      </c>
      <c r="Q128" s="12"/>
      <c r="S128" s="169"/>
      <c r="T128" s="169"/>
      <c r="U128" s="169" t="s">
        <v>66</v>
      </c>
      <c r="V128" s="169"/>
      <c r="W128" s="169"/>
      <c r="X128" s="169"/>
      <c r="Y128" s="61"/>
    </row>
    <row r="129" spans="1:25" ht="47.25" hidden="1" outlineLevel="2">
      <c r="A129" s="64">
        <v>312</v>
      </c>
      <c r="B129" s="65" t="s">
        <v>306</v>
      </c>
      <c r="C129" s="81" t="s">
        <v>307</v>
      </c>
      <c r="D129" s="134" t="s">
        <v>65</v>
      </c>
      <c r="E129" s="134" t="s">
        <v>65</v>
      </c>
      <c r="F129" s="134" t="s">
        <v>65</v>
      </c>
      <c r="G129" s="134">
        <f t="shared" si="52"/>
        <v>0</v>
      </c>
      <c r="H129" s="149"/>
      <c r="I129" s="138"/>
      <c r="J129" s="138"/>
      <c r="K129" s="138"/>
      <c r="L129" s="138"/>
      <c r="M129" s="138"/>
      <c r="N129" s="138"/>
      <c r="P129" s="26" t="e">
        <f>IF(#REF!&lt;&gt;"",1,IF(#REF!&lt;&gt;"",2,IF(#REF!&lt;&gt;"",3,IF(#REF!&lt;&gt;"","4+","ERR"))))</f>
        <v>#REF!</v>
      </c>
      <c r="Q129" s="12"/>
      <c r="S129" s="169"/>
      <c r="T129" s="169"/>
      <c r="U129" s="169" t="s">
        <v>66</v>
      </c>
      <c r="V129" s="169"/>
      <c r="W129" s="169"/>
      <c r="X129" s="169"/>
      <c r="Y129" s="61"/>
    </row>
    <row r="130" spans="1:25" ht="47.25" hidden="1" outlineLevel="2">
      <c r="A130" s="64">
        <v>313</v>
      </c>
      <c r="B130" s="65" t="s">
        <v>308</v>
      </c>
      <c r="C130" s="81" t="s">
        <v>309</v>
      </c>
      <c r="D130" s="134" t="s">
        <v>65</v>
      </c>
      <c r="E130" s="134" t="s">
        <v>65</v>
      </c>
      <c r="F130" s="134" t="s">
        <v>65</v>
      </c>
      <c r="G130" s="134">
        <f t="shared" si="52"/>
        <v>0</v>
      </c>
      <c r="H130" s="149"/>
      <c r="I130" s="138"/>
      <c r="J130" s="138"/>
      <c r="K130" s="138"/>
      <c r="L130" s="138"/>
      <c r="M130" s="138"/>
      <c r="N130" s="138"/>
      <c r="P130" s="26" t="e">
        <f>IF(#REF!&lt;&gt;"",1,IF(#REF!&lt;&gt;"",2,IF(#REF!&lt;&gt;"",3,IF(#REF!&lt;&gt;"","4+","ERR"))))</f>
        <v>#REF!</v>
      </c>
      <c r="Q130" s="12"/>
      <c r="S130" s="169"/>
      <c r="T130" s="169"/>
      <c r="U130" s="169" t="s">
        <v>66</v>
      </c>
      <c r="V130" s="169"/>
      <c r="W130" s="169"/>
      <c r="X130" s="169"/>
      <c r="Y130" s="61"/>
    </row>
    <row r="131" spans="1:25" ht="47.25" hidden="1" outlineLevel="2">
      <c r="A131" s="64">
        <v>314</v>
      </c>
      <c r="B131" s="65" t="s">
        <v>310</v>
      </c>
      <c r="C131" s="81" t="s">
        <v>311</v>
      </c>
      <c r="D131" s="134" t="s">
        <v>65</v>
      </c>
      <c r="E131" s="134" t="s">
        <v>65</v>
      </c>
      <c r="F131" s="134" t="s">
        <v>65</v>
      </c>
      <c r="G131" s="134">
        <f t="shared" si="52"/>
        <v>0</v>
      </c>
      <c r="H131" s="149"/>
      <c r="I131" s="138"/>
      <c r="J131" s="138"/>
      <c r="K131" s="138"/>
      <c r="L131" s="138"/>
      <c r="M131" s="138"/>
      <c r="N131" s="138"/>
      <c r="P131" s="26" t="e">
        <f>IF(#REF!&lt;&gt;"",1,IF(#REF!&lt;&gt;"",2,IF(#REF!&lt;&gt;"",3,IF(#REF!&lt;&gt;"","4+","ERR"))))</f>
        <v>#REF!</v>
      </c>
      <c r="Q131" s="12"/>
      <c r="S131" s="169"/>
      <c r="T131" s="169"/>
      <c r="U131" s="169" t="s">
        <v>66</v>
      </c>
      <c r="V131" s="169"/>
      <c r="W131" s="169"/>
      <c r="X131" s="169"/>
      <c r="Y131" s="61"/>
    </row>
    <row r="132" spans="1:25" ht="47.25" hidden="1" outlineLevel="2">
      <c r="A132" s="64">
        <v>315</v>
      </c>
      <c r="B132" s="65" t="s">
        <v>312</v>
      </c>
      <c r="C132" s="82" t="s">
        <v>313</v>
      </c>
      <c r="D132" s="134" t="s">
        <v>65</v>
      </c>
      <c r="E132" s="134" t="s">
        <v>65</v>
      </c>
      <c r="F132" s="134" t="s">
        <v>65</v>
      </c>
      <c r="G132" s="134">
        <f t="shared" si="52"/>
        <v>0</v>
      </c>
      <c r="H132" s="149"/>
      <c r="I132" s="138"/>
      <c r="J132" s="138"/>
      <c r="K132" s="138"/>
      <c r="L132" s="138"/>
      <c r="M132" s="138"/>
      <c r="N132" s="138"/>
      <c r="P132" s="26" t="e">
        <f>IF(#REF!&lt;&gt;"",1,IF(#REF!&lt;&gt;"",2,IF(#REF!&lt;&gt;"",3,IF(#REF!&lt;&gt;"","4+","ERR"))))</f>
        <v>#REF!</v>
      </c>
      <c r="Q132" s="12"/>
      <c r="S132" s="169"/>
      <c r="T132" s="169"/>
      <c r="U132" s="169" t="s">
        <v>66</v>
      </c>
      <c r="V132" s="169"/>
      <c r="W132" s="169"/>
      <c r="X132" s="169"/>
      <c r="Y132" s="61"/>
    </row>
    <row r="133" spans="1:25" ht="47.25" hidden="1" outlineLevel="2">
      <c r="A133" s="64">
        <v>316</v>
      </c>
      <c r="B133" s="65" t="s">
        <v>314</v>
      </c>
      <c r="C133" s="82" t="s">
        <v>315</v>
      </c>
      <c r="D133" s="134" t="s">
        <v>65</v>
      </c>
      <c r="E133" s="134" t="s">
        <v>65</v>
      </c>
      <c r="F133" s="134" t="s">
        <v>65</v>
      </c>
      <c r="G133" s="134">
        <f t="shared" si="52"/>
        <v>0</v>
      </c>
      <c r="H133" s="149"/>
      <c r="I133" s="138"/>
      <c r="J133" s="138"/>
      <c r="K133" s="138"/>
      <c r="L133" s="138"/>
      <c r="M133" s="138"/>
      <c r="N133" s="138"/>
      <c r="P133" s="26" t="e">
        <f>IF(#REF!&lt;&gt;"",1,IF(#REF!&lt;&gt;"",2,IF(#REF!&lt;&gt;"",3,IF(#REF!&lt;&gt;"","4+","ERR"))))</f>
        <v>#REF!</v>
      </c>
      <c r="Q133" s="12"/>
      <c r="S133" s="169"/>
      <c r="T133" s="169"/>
      <c r="U133" s="169" t="s">
        <v>66</v>
      </c>
      <c r="V133" s="169"/>
      <c r="W133" s="169"/>
      <c r="X133" s="169"/>
      <c r="Y133" s="61"/>
    </row>
    <row r="134" spans="1:25" ht="47.25" hidden="1" outlineLevel="2">
      <c r="A134" s="64">
        <v>317</v>
      </c>
      <c r="B134" s="65" t="s">
        <v>316</v>
      </c>
      <c r="C134" s="81" t="s">
        <v>317</v>
      </c>
      <c r="D134" s="134" t="s">
        <v>65</v>
      </c>
      <c r="E134" s="134" t="s">
        <v>65</v>
      </c>
      <c r="F134" s="134" t="s">
        <v>65</v>
      </c>
      <c r="G134" s="134">
        <f t="shared" si="52"/>
        <v>0</v>
      </c>
      <c r="H134" s="149"/>
      <c r="I134" s="138"/>
      <c r="J134" s="138"/>
      <c r="K134" s="138"/>
      <c r="L134" s="138"/>
      <c r="M134" s="138"/>
      <c r="N134" s="138"/>
      <c r="P134" s="26" t="e">
        <f>IF(#REF!&lt;&gt;"",1,IF(#REF!&lt;&gt;"",2,IF(#REF!&lt;&gt;"",3,IF(#REF!&lt;&gt;"","4+","ERR"))))</f>
        <v>#REF!</v>
      </c>
      <c r="Q134" s="12"/>
      <c r="S134" s="169"/>
      <c r="T134" s="169"/>
      <c r="U134" s="169" t="s">
        <v>66</v>
      </c>
      <c r="V134" s="169"/>
      <c r="W134" s="169"/>
      <c r="X134" s="169"/>
      <c r="Y134" s="61"/>
    </row>
    <row r="135" spans="1:25" ht="47.25" hidden="1" outlineLevel="2">
      <c r="A135" s="64">
        <v>318</v>
      </c>
      <c r="B135" s="65" t="s">
        <v>318</v>
      </c>
      <c r="C135" s="81" t="s">
        <v>319</v>
      </c>
      <c r="D135" s="134" t="s">
        <v>65</v>
      </c>
      <c r="E135" s="134" t="s">
        <v>65</v>
      </c>
      <c r="F135" s="134" t="s">
        <v>65</v>
      </c>
      <c r="G135" s="134">
        <f t="shared" si="52"/>
        <v>0</v>
      </c>
      <c r="H135" s="149"/>
      <c r="I135" s="138"/>
      <c r="J135" s="138"/>
      <c r="K135" s="138"/>
      <c r="L135" s="138"/>
      <c r="M135" s="138"/>
      <c r="N135" s="138"/>
      <c r="P135" s="26" t="e">
        <f>IF(#REF!&lt;&gt;"",1,IF(#REF!&lt;&gt;"",2,IF(#REF!&lt;&gt;"",3,IF(#REF!&lt;&gt;"","4+","ERR"))))</f>
        <v>#REF!</v>
      </c>
      <c r="Q135" s="12"/>
      <c r="S135" s="169"/>
      <c r="T135" s="169"/>
      <c r="U135" s="169" t="s">
        <v>66</v>
      </c>
      <c r="V135" s="169"/>
      <c r="W135" s="169"/>
      <c r="X135" s="169"/>
      <c r="Y135" s="61"/>
    </row>
    <row r="136" spans="1:25" ht="47.25" hidden="1" outlineLevel="2">
      <c r="A136" s="64">
        <v>319</v>
      </c>
      <c r="B136" s="65" t="s">
        <v>320</v>
      </c>
      <c r="C136" s="81" t="s">
        <v>321</v>
      </c>
      <c r="D136" s="134" t="s">
        <v>65</v>
      </c>
      <c r="E136" s="134" t="s">
        <v>65</v>
      </c>
      <c r="F136" s="134" t="s">
        <v>65</v>
      </c>
      <c r="G136" s="134">
        <f t="shared" si="52"/>
        <v>0</v>
      </c>
      <c r="H136" s="149"/>
      <c r="I136" s="138"/>
      <c r="J136" s="138"/>
      <c r="K136" s="138"/>
      <c r="L136" s="138"/>
      <c r="M136" s="138"/>
      <c r="N136" s="138"/>
      <c r="P136" s="26" t="e">
        <f>IF(#REF!&lt;&gt;"",1,IF(#REF!&lt;&gt;"",2,IF(#REF!&lt;&gt;"",3,IF(#REF!&lt;&gt;"","4+","ERR"))))</f>
        <v>#REF!</v>
      </c>
      <c r="Q136" s="12"/>
      <c r="S136" s="169"/>
      <c r="T136" s="169"/>
      <c r="U136" s="169" t="s">
        <v>66</v>
      </c>
      <c r="V136" s="169"/>
      <c r="W136" s="169"/>
      <c r="X136" s="169"/>
      <c r="Y136" s="61"/>
    </row>
    <row r="137" spans="1:25" ht="126" hidden="1" outlineLevel="1">
      <c r="A137" s="64">
        <v>32</v>
      </c>
      <c r="B137" s="65" t="s">
        <v>322</v>
      </c>
      <c r="C137" s="81" t="s">
        <v>323</v>
      </c>
      <c r="D137" s="134" t="s">
        <v>65</v>
      </c>
      <c r="E137" s="134" t="s">
        <v>65</v>
      </c>
      <c r="F137" s="134" t="s">
        <v>65</v>
      </c>
      <c r="G137" s="134">
        <f t="shared" ref="G137:G139" si="53">SUM(D137:F137)</f>
        <v>0</v>
      </c>
      <c r="H137" s="149"/>
      <c r="I137" s="138"/>
      <c r="J137" s="138"/>
      <c r="K137" s="138"/>
      <c r="L137" s="138"/>
      <c r="M137" s="138"/>
      <c r="N137" s="138"/>
      <c r="O137" s="25" t="s">
        <v>62</v>
      </c>
      <c r="P137" s="26" t="e">
        <f>IF(#REF!&lt;&gt;"",1,IF(#REF!&lt;&gt;"",2,IF(#REF!&lt;&gt;"",3,IF(#REF!&lt;&gt;"","4+","ERR"))))</f>
        <v>#REF!</v>
      </c>
      <c r="Q137" s="12"/>
      <c r="S137" s="169"/>
      <c r="T137" s="169"/>
      <c r="U137" s="169" t="s">
        <v>66</v>
      </c>
      <c r="V137" s="169"/>
      <c r="W137" s="169"/>
      <c r="X137" s="169"/>
      <c r="Y137" s="61"/>
    </row>
    <row r="138" spans="1:25" ht="31.5" hidden="1" outlineLevel="1">
      <c r="A138" s="64">
        <v>33</v>
      </c>
      <c r="B138" s="65" t="s">
        <v>324</v>
      </c>
      <c r="C138" s="81" t="s">
        <v>325</v>
      </c>
      <c r="D138" s="141">
        <f>SUBTOTAL(9,D139:D144)</f>
        <v>0</v>
      </c>
      <c r="E138" s="141">
        <f t="shared" ref="E138:F138" si="54">SUBTOTAL(9,E139:E144)</f>
        <v>0</v>
      </c>
      <c r="F138" s="141">
        <f t="shared" si="54"/>
        <v>0</v>
      </c>
      <c r="G138" s="199">
        <f t="shared" si="53"/>
        <v>0</v>
      </c>
      <c r="H138" s="137"/>
      <c r="I138" s="138"/>
      <c r="J138" s="138"/>
      <c r="K138" s="138"/>
      <c r="L138" s="138"/>
      <c r="M138" s="138"/>
      <c r="N138" s="138"/>
      <c r="O138" s="25" t="s">
        <v>62</v>
      </c>
      <c r="P138" s="26" t="e">
        <f>IF(#REF!&lt;&gt;"",1,IF(#REF!&lt;&gt;"",2,IF(#REF!&lt;&gt;"",3,IF(#REF!&lt;&gt;"","4+","ERR"))))</f>
        <v>#REF!</v>
      </c>
      <c r="Q138" s="8"/>
      <c r="S138" s="169"/>
      <c r="T138" s="169"/>
      <c r="U138" s="169"/>
      <c r="V138" s="169" t="s">
        <v>66</v>
      </c>
      <c r="W138" s="169"/>
      <c r="X138" s="169"/>
      <c r="Y138" s="61"/>
    </row>
    <row r="139" spans="1:25" ht="63" hidden="1" outlineLevel="2">
      <c r="A139" s="64">
        <v>331</v>
      </c>
      <c r="B139" s="65" t="s">
        <v>326</v>
      </c>
      <c r="C139" s="81" t="s">
        <v>327</v>
      </c>
      <c r="D139" s="141">
        <f>SUBTOTAL(9,D140:D144)</f>
        <v>0</v>
      </c>
      <c r="E139" s="141">
        <f t="shared" ref="E139:F139" si="55">SUBTOTAL(9,E140:E144)</f>
        <v>0</v>
      </c>
      <c r="F139" s="141">
        <f t="shared" si="55"/>
        <v>0</v>
      </c>
      <c r="G139" s="199">
        <f t="shared" si="53"/>
        <v>0</v>
      </c>
      <c r="H139" s="137"/>
      <c r="I139" s="138"/>
      <c r="J139" s="138"/>
      <c r="K139" s="138"/>
      <c r="L139" s="138"/>
      <c r="M139" s="138"/>
      <c r="N139" s="138"/>
      <c r="Q139" s="8"/>
      <c r="S139" s="169"/>
      <c r="T139" s="169"/>
      <c r="U139" s="169"/>
      <c r="V139" s="169"/>
      <c r="W139" s="169"/>
      <c r="X139" s="169"/>
      <c r="Y139" s="61"/>
    </row>
    <row r="140" spans="1:25" ht="47.25" hidden="1" outlineLevel="2">
      <c r="A140" s="64">
        <v>331.1</v>
      </c>
      <c r="B140" s="65" t="s">
        <v>273</v>
      </c>
      <c r="C140" s="81" t="s">
        <v>502</v>
      </c>
      <c r="D140" s="134" t="s">
        <v>65</v>
      </c>
      <c r="E140" s="134" t="s">
        <v>65</v>
      </c>
      <c r="F140" s="134" t="s">
        <v>65</v>
      </c>
      <c r="G140" s="134">
        <f t="shared" ref="G140:G146" si="56">SUM(D140:F140)</f>
        <v>0</v>
      </c>
      <c r="H140" s="137"/>
      <c r="I140" s="138"/>
      <c r="J140" s="138"/>
      <c r="K140" s="138"/>
      <c r="L140" s="138"/>
      <c r="M140" s="138"/>
      <c r="N140" s="138"/>
      <c r="Q140" s="8"/>
      <c r="S140" s="169"/>
      <c r="T140" s="169"/>
      <c r="U140" s="169"/>
      <c r="V140" s="169"/>
      <c r="W140" s="169"/>
      <c r="X140" s="169"/>
      <c r="Y140" s="61"/>
    </row>
    <row r="141" spans="1:25" ht="47.25" hidden="1" outlineLevel="2">
      <c r="A141" s="64">
        <v>331.2</v>
      </c>
      <c r="B141" s="65" t="s">
        <v>504</v>
      </c>
      <c r="C141" s="81" t="s">
        <v>507</v>
      </c>
      <c r="D141" s="134" t="s">
        <v>65</v>
      </c>
      <c r="E141" s="134" t="s">
        <v>65</v>
      </c>
      <c r="F141" s="134" t="s">
        <v>65</v>
      </c>
      <c r="G141" s="134">
        <f t="shared" si="56"/>
        <v>0</v>
      </c>
      <c r="H141" s="137"/>
      <c r="I141" s="138"/>
      <c r="J141" s="138"/>
      <c r="K141" s="138"/>
      <c r="L141" s="138"/>
      <c r="M141" s="138"/>
      <c r="N141" s="138"/>
      <c r="Q141" s="8"/>
      <c r="S141" s="169"/>
      <c r="T141" s="169"/>
      <c r="U141" s="169"/>
      <c r="V141" s="169"/>
      <c r="W141" s="169"/>
      <c r="X141" s="169"/>
      <c r="Y141" s="61"/>
    </row>
    <row r="142" spans="1:25" ht="47.25" hidden="1" outlineLevel="2">
      <c r="A142" s="64">
        <v>331.3</v>
      </c>
      <c r="B142" s="65" t="s">
        <v>503</v>
      </c>
      <c r="C142" s="81" t="s">
        <v>508</v>
      </c>
      <c r="D142" s="134" t="s">
        <v>65</v>
      </c>
      <c r="E142" s="134" t="s">
        <v>65</v>
      </c>
      <c r="F142" s="134" t="s">
        <v>65</v>
      </c>
      <c r="G142" s="134">
        <f t="shared" si="56"/>
        <v>0</v>
      </c>
      <c r="H142" s="137"/>
      <c r="I142" s="138"/>
      <c r="J142" s="138"/>
      <c r="K142" s="138"/>
      <c r="L142" s="138"/>
      <c r="M142" s="138"/>
      <c r="N142" s="138"/>
      <c r="Q142" s="8"/>
      <c r="S142" s="169"/>
      <c r="T142" s="169"/>
      <c r="U142" s="169"/>
      <c r="V142" s="169"/>
      <c r="W142" s="169"/>
      <c r="X142" s="169"/>
      <c r="Y142" s="61"/>
    </row>
    <row r="143" spans="1:25" ht="47.25" hidden="1" outlineLevel="2">
      <c r="A143" s="64">
        <v>331.4</v>
      </c>
      <c r="B143" s="65" t="s">
        <v>535</v>
      </c>
      <c r="C143" s="81" t="s">
        <v>536</v>
      </c>
      <c r="D143" s="134" t="s">
        <v>65</v>
      </c>
      <c r="E143" s="134" t="s">
        <v>65</v>
      </c>
      <c r="F143" s="134" t="s">
        <v>65</v>
      </c>
      <c r="G143" s="134">
        <f t="shared" si="56"/>
        <v>0</v>
      </c>
      <c r="H143" s="137"/>
      <c r="I143" s="138"/>
      <c r="J143" s="138"/>
      <c r="K143" s="138"/>
      <c r="L143" s="138"/>
      <c r="M143" s="138"/>
      <c r="N143" s="138"/>
      <c r="Q143" s="8"/>
      <c r="S143" s="169"/>
      <c r="T143" s="169"/>
      <c r="U143" s="169"/>
      <c r="V143" s="169"/>
      <c r="W143" s="169"/>
      <c r="X143" s="169"/>
      <c r="Y143" s="61"/>
    </row>
    <row r="144" spans="1:25" ht="47.25" hidden="1" outlineLevel="2">
      <c r="A144" s="64">
        <v>331.5</v>
      </c>
      <c r="B144" s="65" t="s">
        <v>505</v>
      </c>
      <c r="C144" s="81" t="s">
        <v>506</v>
      </c>
      <c r="D144" s="134" t="s">
        <v>65</v>
      </c>
      <c r="E144" s="134" t="s">
        <v>65</v>
      </c>
      <c r="F144" s="134" t="s">
        <v>65</v>
      </c>
      <c r="G144" s="134">
        <f t="shared" si="56"/>
        <v>0</v>
      </c>
      <c r="H144" s="137"/>
      <c r="I144" s="138"/>
      <c r="J144" s="138"/>
      <c r="K144" s="138"/>
      <c r="L144" s="138"/>
      <c r="M144" s="138"/>
      <c r="N144" s="138"/>
      <c r="Q144" s="8"/>
      <c r="S144" s="169"/>
      <c r="T144" s="169"/>
      <c r="U144" s="169"/>
      <c r="V144" s="169"/>
      <c r="W144" s="169"/>
      <c r="X144" s="169"/>
      <c r="Y144" s="61"/>
    </row>
    <row r="145" spans="1:25" ht="47.25" hidden="1" outlineLevel="2">
      <c r="A145" s="64">
        <v>332</v>
      </c>
      <c r="B145" s="65" t="s">
        <v>328</v>
      </c>
      <c r="C145" s="81" t="s">
        <v>329</v>
      </c>
      <c r="D145" s="134" t="s">
        <v>65</v>
      </c>
      <c r="E145" s="134" t="s">
        <v>65</v>
      </c>
      <c r="F145" s="134" t="s">
        <v>65</v>
      </c>
      <c r="G145" s="134">
        <f t="shared" si="56"/>
        <v>0</v>
      </c>
      <c r="H145" s="137"/>
      <c r="I145" s="138"/>
      <c r="J145" s="138"/>
      <c r="K145" s="138"/>
      <c r="L145" s="138"/>
      <c r="M145" s="138"/>
      <c r="N145" s="138"/>
      <c r="O145" s="25" t="s">
        <v>62</v>
      </c>
      <c r="P145" s="26" t="e">
        <f>IF(#REF!&lt;&gt;"",1,IF(#REF!&lt;&gt;"",2,IF(#REF!&lt;&gt;"",3,IF(#REF!&lt;&gt;"","4+","ERR"))))</f>
        <v>#REF!</v>
      </c>
      <c r="S145" s="169"/>
      <c r="T145" s="169"/>
      <c r="U145" s="169"/>
      <c r="V145" s="169" t="s">
        <v>66</v>
      </c>
      <c r="W145" s="169"/>
      <c r="X145" s="169"/>
      <c r="Y145" s="61"/>
    </row>
    <row r="146" spans="1:25" ht="31.5" hidden="1" outlineLevel="1">
      <c r="A146" s="64">
        <v>34</v>
      </c>
      <c r="B146" s="65" t="s">
        <v>330</v>
      </c>
      <c r="C146" s="81" t="s">
        <v>331</v>
      </c>
      <c r="D146" s="140">
        <f>SUBTOTAL(9,D147:D151)</f>
        <v>0</v>
      </c>
      <c r="E146" s="140">
        <f t="shared" ref="E146:F146" si="57">SUBTOTAL(9,E147:E151)</f>
        <v>0</v>
      </c>
      <c r="F146" s="140">
        <f t="shared" si="57"/>
        <v>0</v>
      </c>
      <c r="G146" s="199">
        <f t="shared" si="56"/>
        <v>0</v>
      </c>
      <c r="H146" s="137"/>
      <c r="I146" s="138"/>
      <c r="J146" s="138"/>
      <c r="K146" s="138"/>
      <c r="L146" s="138"/>
      <c r="M146" s="138"/>
      <c r="N146" s="138"/>
      <c r="O146" s="25" t="s">
        <v>62</v>
      </c>
      <c r="P146" s="26" t="e">
        <f>IF(#REF!&lt;&gt;"",1,IF(#REF!&lt;&gt;"",2,IF(#REF!&lt;&gt;"",3,IF(#REF!&lt;&gt;"","4+","ERR"))))</f>
        <v>#REF!</v>
      </c>
      <c r="Q146" s="8"/>
      <c r="S146" s="73"/>
      <c r="T146" s="73"/>
      <c r="U146" s="159" t="s">
        <v>332</v>
      </c>
      <c r="V146" s="73"/>
      <c r="W146" s="159" t="s">
        <v>332</v>
      </c>
      <c r="X146" s="73"/>
      <c r="Y146" s="61"/>
    </row>
    <row r="147" spans="1:25" s="10" customFormat="1" ht="47.25" hidden="1" outlineLevel="2">
      <c r="A147" s="64">
        <v>341</v>
      </c>
      <c r="B147" s="65" t="s">
        <v>333</v>
      </c>
      <c r="C147" s="81" t="s">
        <v>334</v>
      </c>
      <c r="D147" s="134" t="s">
        <v>65</v>
      </c>
      <c r="E147" s="134" t="s">
        <v>65</v>
      </c>
      <c r="F147" s="134" t="s">
        <v>65</v>
      </c>
      <c r="G147" s="134">
        <f t="shared" ref="G147:G152" si="58">SUM(D147:F147)</f>
        <v>0</v>
      </c>
      <c r="H147" s="152"/>
      <c r="I147" s="138"/>
      <c r="J147" s="138"/>
      <c r="K147" s="138"/>
      <c r="L147" s="138"/>
      <c r="M147" s="138"/>
      <c r="N147" s="138"/>
      <c r="O147" s="25" t="s">
        <v>94</v>
      </c>
      <c r="P147" s="26" t="e">
        <f>IF(#REF!&lt;&gt;"",1,IF(#REF!&lt;&gt;"",2,IF(#REF!&lt;&gt;"",3,IF(#REF!&lt;&gt;"","4+","ERR"))))</f>
        <v>#REF!</v>
      </c>
      <c r="Q147" s="5"/>
      <c r="S147" s="169"/>
      <c r="T147" s="169"/>
      <c r="U147" s="62" t="s">
        <v>332</v>
      </c>
      <c r="V147" s="169"/>
      <c r="W147" s="62" t="s">
        <v>332</v>
      </c>
      <c r="X147" s="169"/>
      <c r="Y147" s="61"/>
    </row>
    <row r="148" spans="1:25" s="10" customFormat="1" ht="47.25" hidden="1" outlineLevel="2">
      <c r="A148" s="64">
        <v>342</v>
      </c>
      <c r="B148" s="65" t="s">
        <v>335</v>
      </c>
      <c r="C148" s="81" t="s">
        <v>336</v>
      </c>
      <c r="D148" s="134" t="s">
        <v>65</v>
      </c>
      <c r="E148" s="134" t="s">
        <v>65</v>
      </c>
      <c r="F148" s="134" t="s">
        <v>65</v>
      </c>
      <c r="G148" s="134">
        <f t="shared" si="58"/>
        <v>0</v>
      </c>
      <c r="H148" s="152"/>
      <c r="I148" s="138"/>
      <c r="J148" s="138"/>
      <c r="K148" s="138"/>
      <c r="L148" s="138"/>
      <c r="M148" s="138"/>
      <c r="N148" s="138"/>
      <c r="O148" s="25" t="s">
        <v>94</v>
      </c>
      <c r="P148" s="26" t="e">
        <f>IF(#REF!&lt;&gt;"",1,IF(#REF!&lt;&gt;"",2,IF(#REF!&lt;&gt;"",3,IF(#REF!&lt;&gt;"","4+","ERR"))))</f>
        <v>#REF!</v>
      </c>
      <c r="Q148" s="8"/>
      <c r="S148" s="169"/>
      <c r="T148" s="169"/>
      <c r="U148" s="169" t="s">
        <v>66</v>
      </c>
      <c r="V148" s="169"/>
      <c r="W148" s="169"/>
      <c r="X148" s="169"/>
      <c r="Y148" s="61"/>
    </row>
    <row r="149" spans="1:25" s="9" customFormat="1" ht="47.25" hidden="1" outlineLevel="2">
      <c r="A149" s="64">
        <v>343</v>
      </c>
      <c r="B149" s="65" t="s">
        <v>337</v>
      </c>
      <c r="C149" s="81" t="s">
        <v>338</v>
      </c>
      <c r="D149" s="134" t="s">
        <v>65</v>
      </c>
      <c r="E149" s="134" t="s">
        <v>65</v>
      </c>
      <c r="F149" s="134" t="s">
        <v>65</v>
      </c>
      <c r="G149" s="134">
        <f t="shared" si="58"/>
        <v>0</v>
      </c>
      <c r="H149" s="153"/>
      <c r="I149" s="138"/>
      <c r="J149" s="138"/>
      <c r="K149" s="138"/>
      <c r="L149" s="138"/>
      <c r="M149" s="138"/>
      <c r="N149" s="138"/>
      <c r="O149" s="25" t="s">
        <v>72</v>
      </c>
      <c r="P149" s="26" t="e">
        <f>IF(#REF!&lt;&gt;"",1,IF(#REF!&lt;&gt;"",2,IF(#REF!&lt;&gt;"",3,IF(#REF!&lt;&gt;"","4+","ERR"))))</f>
        <v>#REF!</v>
      </c>
      <c r="Q149" s="5"/>
      <c r="S149" s="169"/>
      <c r="T149" s="169"/>
      <c r="U149" s="169" t="s">
        <v>66</v>
      </c>
      <c r="V149" s="169"/>
      <c r="W149" s="169"/>
      <c r="X149" s="169"/>
      <c r="Y149" s="61"/>
    </row>
    <row r="150" spans="1:25" s="9" customFormat="1" ht="47.25" hidden="1" outlineLevel="2">
      <c r="A150" s="64">
        <v>344</v>
      </c>
      <c r="B150" s="65" t="s">
        <v>339</v>
      </c>
      <c r="C150" s="81" t="s">
        <v>340</v>
      </c>
      <c r="D150" s="134" t="s">
        <v>65</v>
      </c>
      <c r="E150" s="134" t="s">
        <v>65</v>
      </c>
      <c r="F150" s="134" t="s">
        <v>65</v>
      </c>
      <c r="G150" s="134">
        <f t="shared" si="58"/>
        <v>0</v>
      </c>
      <c r="H150" s="153"/>
      <c r="I150" s="138"/>
      <c r="J150" s="138"/>
      <c r="K150" s="138"/>
      <c r="L150" s="138"/>
      <c r="M150" s="138"/>
      <c r="N150" s="138"/>
      <c r="O150" s="25" t="s">
        <v>72</v>
      </c>
      <c r="P150" s="26" t="e">
        <f>IF(#REF!&lt;&gt;"",1,IF(#REF!&lt;&gt;"",2,IF(#REF!&lt;&gt;"",3,IF(#REF!&lt;&gt;"","4+","ERR"))))</f>
        <v>#REF!</v>
      </c>
      <c r="Q150" s="5"/>
      <c r="S150" s="169"/>
      <c r="T150" s="169"/>
      <c r="U150" s="169" t="s">
        <v>66</v>
      </c>
      <c r="V150" s="169"/>
      <c r="W150" s="169"/>
      <c r="X150" s="169"/>
      <c r="Y150" s="61"/>
    </row>
    <row r="151" spans="1:25" s="9" customFormat="1" ht="47.25" hidden="1" outlineLevel="2">
      <c r="A151" s="64">
        <v>345</v>
      </c>
      <c r="B151" s="65" t="s">
        <v>341</v>
      </c>
      <c r="C151" s="81" t="s">
        <v>342</v>
      </c>
      <c r="D151" s="134" t="s">
        <v>65</v>
      </c>
      <c r="E151" s="134" t="s">
        <v>65</v>
      </c>
      <c r="F151" s="134" t="s">
        <v>65</v>
      </c>
      <c r="G151" s="134">
        <f t="shared" si="58"/>
        <v>0</v>
      </c>
      <c r="H151" s="153"/>
      <c r="I151" s="138"/>
      <c r="J151" s="138"/>
      <c r="K151" s="138"/>
      <c r="L151" s="138"/>
      <c r="M151" s="138"/>
      <c r="N151" s="138"/>
      <c r="O151" s="25" t="s">
        <v>72</v>
      </c>
      <c r="P151" s="26" t="e">
        <f>IF(#REF!&lt;&gt;"",1,IF(#REF!&lt;&gt;"",2,IF(#REF!&lt;&gt;"",3,IF(#REF!&lt;&gt;"","4+","ERR"))))</f>
        <v>#REF!</v>
      </c>
      <c r="Q151" s="8"/>
      <c r="S151" s="169"/>
      <c r="T151" s="169"/>
      <c r="U151" s="62" t="s">
        <v>332</v>
      </c>
      <c r="V151" s="169"/>
      <c r="W151" s="62" t="s">
        <v>332</v>
      </c>
      <c r="X151" s="169"/>
      <c r="Y151" s="61"/>
    </row>
    <row r="152" spans="1:25" ht="165.75" hidden="1" customHeight="1" outlineLevel="1">
      <c r="A152" s="64">
        <v>35</v>
      </c>
      <c r="B152" s="66" t="s">
        <v>343</v>
      </c>
      <c r="C152" s="82" t="s">
        <v>344</v>
      </c>
      <c r="D152" s="140">
        <f>SUBTOTAL(9,D153:D155)</f>
        <v>0</v>
      </c>
      <c r="E152" s="140">
        <f t="shared" ref="E152:F152" si="59">SUBTOTAL(9,E153:E155)</f>
        <v>0</v>
      </c>
      <c r="F152" s="140">
        <f t="shared" si="59"/>
        <v>0</v>
      </c>
      <c r="G152" s="199">
        <f t="shared" si="58"/>
        <v>0</v>
      </c>
      <c r="H152" s="137"/>
      <c r="I152" s="138"/>
      <c r="J152" s="138"/>
      <c r="K152" s="138"/>
      <c r="L152" s="138"/>
      <c r="M152" s="138"/>
      <c r="N152" s="138"/>
      <c r="O152" s="25" t="s">
        <v>62</v>
      </c>
      <c r="P152" s="26" t="e">
        <f>IF(#REF!&lt;&gt;"",1,IF(#REF!&lt;&gt;"",2,IF(#REF!&lt;&gt;"",3,IF(#REF!&lt;&gt;"","4+","ERR"))))</f>
        <v>#REF!</v>
      </c>
      <c r="Q152" s="8"/>
      <c r="S152" s="169"/>
      <c r="T152" s="169" t="s">
        <v>66</v>
      </c>
      <c r="U152" s="62" t="s">
        <v>332</v>
      </c>
      <c r="V152" s="169"/>
      <c r="W152" s="169"/>
      <c r="X152" s="169"/>
      <c r="Y152" s="61"/>
    </row>
    <row r="153" spans="1:25" ht="47.25" hidden="1" outlineLevel="2">
      <c r="A153" s="64">
        <v>351</v>
      </c>
      <c r="B153" s="66" t="s">
        <v>345</v>
      </c>
      <c r="C153" s="81" t="s">
        <v>346</v>
      </c>
      <c r="D153" s="134" t="s">
        <v>65</v>
      </c>
      <c r="E153" s="134" t="s">
        <v>65</v>
      </c>
      <c r="F153" s="134" t="s">
        <v>65</v>
      </c>
      <c r="G153" s="134">
        <f t="shared" ref="G153:G156" si="60">SUM(D153:F153)</f>
        <v>0</v>
      </c>
      <c r="H153" s="157"/>
      <c r="I153" s="138"/>
      <c r="J153" s="138"/>
      <c r="K153" s="138"/>
      <c r="L153" s="138"/>
      <c r="M153" s="138"/>
      <c r="N153" s="138"/>
      <c r="O153" s="25" t="s">
        <v>347</v>
      </c>
      <c r="P153" s="26" t="e">
        <f>IF(#REF!&lt;&gt;"",1,IF(#REF!&lt;&gt;"",2,IF(#REF!&lt;&gt;"",3,IF(#REF!&lt;&gt;"","4+","ERR"))))</f>
        <v>#REF!</v>
      </c>
      <c r="Q153" s="23"/>
      <c r="S153" s="169"/>
      <c r="T153" s="169"/>
      <c r="U153" s="169" t="s">
        <v>66</v>
      </c>
      <c r="V153" s="169"/>
      <c r="W153" s="169"/>
      <c r="X153" s="169"/>
      <c r="Y153" s="61"/>
    </row>
    <row r="154" spans="1:25" ht="63" hidden="1" outlineLevel="2">
      <c r="A154" s="64">
        <v>352</v>
      </c>
      <c r="B154" s="66" t="s">
        <v>348</v>
      </c>
      <c r="C154" s="81" t="s">
        <v>349</v>
      </c>
      <c r="D154" s="134" t="s">
        <v>65</v>
      </c>
      <c r="E154" s="134" t="s">
        <v>65</v>
      </c>
      <c r="F154" s="134" t="s">
        <v>65</v>
      </c>
      <c r="G154" s="134">
        <f t="shared" si="60"/>
        <v>0</v>
      </c>
      <c r="H154" s="157"/>
      <c r="I154" s="138"/>
      <c r="J154" s="138"/>
      <c r="K154" s="138"/>
      <c r="L154" s="138"/>
      <c r="M154" s="138"/>
      <c r="N154" s="138"/>
      <c r="O154" s="25" t="s">
        <v>347</v>
      </c>
      <c r="P154" s="26" t="e">
        <f>IF(#REF!&lt;&gt;"",1,IF(#REF!&lt;&gt;"",2,IF(#REF!&lt;&gt;"",3,IF(#REF!&lt;&gt;"","4+","ERR"))))</f>
        <v>#REF!</v>
      </c>
      <c r="Q154" s="23"/>
      <c r="S154" s="169"/>
      <c r="T154" s="169"/>
      <c r="U154" s="169" t="s">
        <v>66</v>
      </c>
      <c r="V154" s="169"/>
      <c r="W154" s="169"/>
      <c r="X154" s="169"/>
      <c r="Y154" s="61"/>
    </row>
    <row r="155" spans="1:25" ht="47.25" hidden="1" outlineLevel="2">
      <c r="A155" s="64">
        <v>353</v>
      </c>
      <c r="B155" s="66" t="s">
        <v>350</v>
      </c>
      <c r="C155" s="82" t="s">
        <v>351</v>
      </c>
      <c r="D155" s="134" t="s">
        <v>65</v>
      </c>
      <c r="E155" s="134" t="s">
        <v>65</v>
      </c>
      <c r="F155" s="134" t="s">
        <v>65</v>
      </c>
      <c r="G155" s="134">
        <f t="shared" si="60"/>
        <v>0</v>
      </c>
      <c r="H155" s="138"/>
      <c r="I155" s="138"/>
      <c r="J155" s="138"/>
      <c r="K155" s="138"/>
      <c r="L155" s="138"/>
      <c r="M155" s="138"/>
      <c r="N155" s="138"/>
      <c r="O155" s="25" t="s">
        <v>347</v>
      </c>
      <c r="P155" s="26" t="e">
        <f>IF(#REF!&lt;&gt;"",1,IF(#REF!&lt;&gt;"",2,IF(#REF!&lt;&gt;"",3,IF(#REF!&lt;&gt;"","4+","ERR"))))</f>
        <v>#REF!</v>
      </c>
      <c r="Q155" s="23"/>
      <c r="S155" s="169"/>
      <c r="T155" s="169" t="s">
        <v>66</v>
      </c>
      <c r="U155" s="169" t="s">
        <v>66</v>
      </c>
      <c r="V155" s="169"/>
      <c r="W155" s="169"/>
      <c r="X155" s="169"/>
      <c r="Y155" s="61"/>
    </row>
    <row r="156" spans="1:25" ht="78.75" hidden="1" outlineLevel="1">
      <c r="A156" s="64">
        <v>36</v>
      </c>
      <c r="B156" s="66" t="s">
        <v>352</v>
      </c>
      <c r="C156" s="82" t="s">
        <v>353</v>
      </c>
      <c r="D156" s="140">
        <f>SUBTOTAL(9,D157:D159)</f>
        <v>0</v>
      </c>
      <c r="E156" s="140">
        <f t="shared" ref="E156:F156" si="61">SUBTOTAL(9,E157:E159)</f>
        <v>0</v>
      </c>
      <c r="F156" s="140">
        <f t="shared" si="61"/>
        <v>0</v>
      </c>
      <c r="G156" s="199">
        <f t="shared" si="60"/>
        <v>0</v>
      </c>
      <c r="H156" s="137"/>
      <c r="I156" s="138"/>
      <c r="J156" s="138"/>
      <c r="K156" s="138"/>
      <c r="L156" s="138"/>
      <c r="M156" s="138"/>
      <c r="N156" s="138"/>
      <c r="O156" s="25" t="s">
        <v>62</v>
      </c>
      <c r="P156" s="26" t="e">
        <f>IF(#REF!&lt;&gt;"",1,IF(#REF!&lt;&gt;"",2,IF(#REF!&lt;&gt;"",3,IF(#REF!&lt;&gt;"","4+","ERR"))))</f>
        <v>#REF!</v>
      </c>
      <c r="Q156" s="8"/>
      <c r="S156" s="169"/>
      <c r="T156" s="169"/>
      <c r="U156" s="169" t="s">
        <v>66</v>
      </c>
      <c r="V156" s="169"/>
      <c r="W156" s="169"/>
      <c r="X156" s="169"/>
      <c r="Y156" s="61"/>
    </row>
    <row r="157" spans="1:25" ht="47.25" hidden="1" outlineLevel="2">
      <c r="A157" s="64">
        <v>361</v>
      </c>
      <c r="B157" s="66" t="s">
        <v>345</v>
      </c>
      <c r="C157" s="81" t="s">
        <v>354</v>
      </c>
      <c r="D157" s="134" t="s">
        <v>65</v>
      </c>
      <c r="E157" s="134" t="s">
        <v>65</v>
      </c>
      <c r="F157" s="134" t="s">
        <v>65</v>
      </c>
      <c r="G157" s="134">
        <f t="shared" ref="G157:G163" si="62">SUM(D157:F157)</f>
        <v>0</v>
      </c>
      <c r="H157" s="138"/>
      <c r="I157" s="138"/>
      <c r="J157" s="138"/>
      <c r="K157" s="138"/>
      <c r="L157" s="138"/>
      <c r="M157" s="138"/>
      <c r="N157" s="138"/>
      <c r="O157" s="25" t="s">
        <v>347</v>
      </c>
      <c r="P157" s="26" t="e">
        <f>IF(#REF!&lt;&gt;"",1,IF(#REF!&lt;&gt;"",2,IF(#REF!&lt;&gt;"",3,IF(#REF!&lt;&gt;"","4+","ERR"))))</f>
        <v>#REF!</v>
      </c>
      <c r="Q157" s="8"/>
      <c r="S157" s="169"/>
      <c r="T157" s="169" t="s">
        <v>66</v>
      </c>
      <c r="U157" s="169" t="s">
        <v>66</v>
      </c>
      <c r="V157" s="169"/>
      <c r="W157" s="169"/>
      <c r="X157" s="169"/>
      <c r="Y157" s="63" t="s">
        <v>355</v>
      </c>
    </row>
    <row r="158" spans="1:25" ht="47.25" hidden="1" outlineLevel="2">
      <c r="A158" s="64">
        <v>362</v>
      </c>
      <c r="B158" s="66" t="s">
        <v>348</v>
      </c>
      <c r="C158" s="81" t="s">
        <v>356</v>
      </c>
      <c r="D158" s="134" t="s">
        <v>65</v>
      </c>
      <c r="E158" s="134" t="s">
        <v>65</v>
      </c>
      <c r="F158" s="134" t="s">
        <v>65</v>
      </c>
      <c r="G158" s="134">
        <f t="shared" si="62"/>
        <v>0</v>
      </c>
      <c r="H158" s="138"/>
      <c r="I158" s="138"/>
      <c r="J158" s="138"/>
      <c r="K158" s="138"/>
      <c r="L158" s="138"/>
      <c r="M158" s="138"/>
      <c r="N158" s="138"/>
      <c r="O158" s="25" t="s">
        <v>347</v>
      </c>
      <c r="P158" s="26" t="e">
        <f>IF(#REF!&lt;&gt;"",1,IF(#REF!&lt;&gt;"",2,IF(#REF!&lt;&gt;"",3,IF(#REF!&lt;&gt;"","4+","ERR"))))</f>
        <v>#REF!</v>
      </c>
      <c r="Q158" s="8"/>
      <c r="S158" s="169"/>
      <c r="T158" s="169"/>
      <c r="U158" s="169" t="s">
        <v>66</v>
      </c>
      <c r="V158" s="169"/>
      <c r="W158" s="169"/>
      <c r="X158" s="169"/>
      <c r="Y158" s="61"/>
    </row>
    <row r="159" spans="1:25" ht="47.25" hidden="1" outlineLevel="2">
      <c r="A159" s="64">
        <v>363</v>
      </c>
      <c r="B159" s="66" t="s">
        <v>350</v>
      </c>
      <c r="C159" s="81" t="s">
        <v>357</v>
      </c>
      <c r="D159" s="134" t="s">
        <v>65</v>
      </c>
      <c r="E159" s="134" t="s">
        <v>65</v>
      </c>
      <c r="F159" s="134" t="s">
        <v>65</v>
      </c>
      <c r="G159" s="134">
        <f t="shared" si="62"/>
        <v>0</v>
      </c>
      <c r="H159" s="138"/>
      <c r="I159" s="138"/>
      <c r="J159" s="138"/>
      <c r="K159" s="138"/>
      <c r="L159" s="138"/>
      <c r="M159" s="138"/>
      <c r="N159" s="138"/>
      <c r="O159" s="25" t="s">
        <v>347</v>
      </c>
      <c r="P159" s="26" t="e">
        <f>IF(#REF!&lt;&gt;"",1,IF(#REF!&lt;&gt;"",2,IF(#REF!&lt;&gt;"",3,IF(#REF!&lt;&gt;"","4+","ERR"))))</f>
        <v>#REF!</v>
      </c>
      <c r="Q159" s="8"/>
      <c r="S159" s="169"/>
      <c r="T159" s="169" t="s">
        <v>66</v>
      </c>
      <c r="U159" s="169" t="s">
        <v>66</v>
      </c>
      <c r="V159" s="169"/>
      <c r="W159" s="169"/>
      <c r="X159" s="169"/>
      <c r="Y159" s="63" t="s">
        <v>355</v>
      </c>
    </row>
    <row r="160" spans="1:25" ht="47.25" hidden="1" outlineLevel="1">
      <c r="A160" s="64">
        <v>37</v>
      </c>
      <c r="B160" s="66" t="s">
        <v>358</v>
      </c>
      <c r="C160" s="81" t="s">
        <v>359</v>
      </c>
      <c r="D160" s="134" t="s">
        <v>65</v>
      </c>
      <c r="E160" s="134" t="s">
        <v>65</v>
      </c>
      <c r="F160" s="134" t="s">
        <v>65</v>
      </c>
      <c r="G160" s="134">
        <f t="shared" si="62"/>
        <v>0</v>
      </c>
      <c r="H160" s="138"/>
      <c r="I160" s="138"/>
      <c r="J160" s="138"/>
      <c r="K160" s="138"/>
      <c r="L160" s="138"/>
      <c r="M160" s="138"/>
      <c r="N160" s="138"/>
      <c r="O160" s="25" t="s">
        <v>72</v>
      </c>
      <c r="P160" s="26" t="e">
        <f>IF(#REF!&lt;&gt;"",1,IF(#REF!&lt;&gt;"",2,IF(#REF!&lt;&gt;"",3,IF(#REF!&lt;&gt;"","4+","ERR"))))</f>
        <v>#REF!</v>
      </c>
      <c r="Q160" s="8"/>
      <c r="S160" s="169"/>
      <c r="T160" s="169" t="s">
        <v>66</v>
      </c>
      <c r="U160" s="169" t="s">
        <v>66</v>
      </c>
      <c r="V160" s="169"/>
      <c r="W160" s="169"/>
      <c r="X160" s="169"/>
      <c r="Y160" s="63" t="s">
        <v>355</v>
      </c>
    </row>
    <row r="161" spans="1:25" ht="47.25" hidden="1" outlineLevel="1">
      <c r="A161" s="64">
        <v>38</v>
      </c>
      <c r="B161" s="66" t="s">
        <v>360</v>
      </c>
      <c r="C161" s="81" t="s">
        <v>361</v>
      </c>
      <c r="D161" s="134" t="s">
        <v>65</v>
      </c>
      <c r="E161" s="134" t="s">
        <v>65</v>
      </c>
      <c r="F161" s="134" t="s">
        <v>65</v>
      </c>
      <c r="G161" s="134">
        <f t="shared" si="62"/>
        <v>0</v>
      </c>
      <c r="H161" s="137"/>
      <c r="I161" s="138"/>
      <c r="J161" s="138"/>
      <c r="K161" s="138"/>
      <c r="L161" s="138"/>
      <c r="M161" s="138"/>
      <c r="N161" s="138"/>
      <c r="O161" s="25" t="s">
        <v>62</v>
      </c>
      <c r="P161" s="26" t="e">
        <f>IF(#REF!&lt;&gt;"",1,IF(#REF!&lt;&gt;"",2,IF(#REF!&lt;&gt;"",3,IF(#REF!&lt;&gt;"","4+","ERR"))))</f>
        <v>#REF!</v>
      </c>
      <c r="S161" s="169"/>
      <c r="T161" s="169"/>
      <c r="U161" s="169"/>
      <c r="V161" s="169"/>
      <c r="W161" s="169" t="s">
        <v>66</v>
      </c>
      <c r="X161" s="169"/>
      <c r="Y161" s="61"/>
    </row>
    <row r="162" spans="1:25" ht="47.25" hidden="1" outlineLevel="1">
      <c r="A162" s="64">
        <v>39</v>
      </c>
      <c r="B162" s="65" t="s">
        <v>362</v>
      </c>
      <c r="C162" s="81" t="s">
        <v>363</v>
      </c>
      <c r="D162" s="134" t="s">
        <v>65</v>
      </c>
      <c r="E162" s="134" t="s">
        <v>65</v>
      </c>
      <c r="F162" s="134" t="s">
        <v>65</v>
      </c>
      <c r="G162" s="134">
        <f t="shared" si="62"/>
        <v>0</v>
      </c>
      <c r="H162" s="137"/>
      <c r="I162" s="138"/>
      <c r="J162" s="138"/>
      <c r="K162" s="138"/>
      <c r="L162" s="138"/>
      <c r="M162" s="138"/>
      <c r="N162" s="138"/>
      <c r="O162" s="25" t="s">
        <v>62</v>
      </c>
      <c r="P162" s="26" t="e">
        <f>IF(#REF!&lt;&gt;"",1,IF(#REF!&lt;&gt;"",2,IF(#REF!&lt;&gt;"",3,IF(#REF!&lt;&gt;"","4+","ERR"))))</f>
        <v>#REF!</v>
      </c>
      <c r="S162" s="72"/>
      <c r="T162" s="72"/>
      <c r="U162" s="72" t="s">
        <v>66</v>
      </c>
      <c r="V162" s="72"/>
      <c r="W162" s="72"/>
      <c r="X162" s="72"/>
      <c r="Y162" s="61"/>
    </row>
    <row r="163" spans="1:25" s="6" customFormat="1" collapsed="1">
      <c r="A163" s="87">
        <v>40</v>
      </c>
      <c r="B163" s="163" t="s">
        <v>364</v>
      </c>
      <c r="C163" s="88"/>
      <c r="D163" s="117">
        <f>SUBTOTAL(9,D164:D166)</f>
        <v>0</v>
      </c>
      <c r="E163" s="117">
        <f t="shared" ref="E163:F163" si="63">SUBTOTAL(9,E164:E166)</f>
        <v>0</v>
      </c>
      <c r="F163" s="117">
        <f t="shared" si="63"/>
        <v>0</v>
      </c>
      <c r="G163" s="117">
        <f t="shared" si="62"/>
        <v>0</v>
      </c>
      <c r="H163" s="118"/>
      <c r="I163" s="119"/>
      <c r="J163" s="119"/>
      <c r="K163" s="119"/>
      <c r="L163" s="119"/>
      <c r="M163" s="119"/>
      <c r="N163" s="119"/>
      <c r="O163" s="78" t="s">
        <v>62</v>
      </c>
      <c r="P163" s="79" t="e">
        <f>IF(#REF!&lt;&gt;"",1,IF(#REF!&lt;&gt;"",2,IF(#REF!&lt;&gt;"",3,IF(#REF!&lt;&gt;"","4+","ERR"))))</f>
        <v>#REF!</v>
      </c>
      <c r="Q163" s="80"/>
      <c r="R163" s="80"/>
      <c r="S163" s="80"/>
      <c r="T163" s="80"/>
      <c r="U163" s="80"/>
      <c r="V163" s="80"/>
      <c r="W163" s="80"/>
      <c r="X163" s="80"/>
      <c r="Y163" s="45"/>
    </row>
    <row r="164" spans="1:25" ht="47.25" hidden="1" outlineLevel="1">
      <c r="A164" s="100">
        <v>41</v>
      </c>
      <c r="B164" s="113" t="s">
        <v>365</v>
      </c>
      <c r="C164" s="114" t="s">
        <v>366</v>
      </c>
      <c r="D164" s="134" t="s">
        <v>65</v>
      </c>
      <c r="E164" s="134" t="s">
        <v>65</v>
      </c>
      <c r="F164" s="134" t="s">
        <v>65</v>
      </c>
      <c r="G164" s="134">
        <f t="shared" ref="G164:G166" si="64">SUM(D164:F164)</f>
        <v>0</v>
      </c>
      <c r="H164" s="148"/>
      <c r="I164" s="136"/>
      <c r="J164" s="136"/>
      <c r="K164" s="136"/>
      <c r="L164" s="136"/>
      <c r="M164" s="136"/>
      <c r="N164" s="136"/>
      <c r="O164" s="25" t="s">
        <v>62</v>
      </c>
      <c r="P164" s="26" t="e">
        <f>IF(#REF!&lt;&gt;"",1,IF(#REF!&lt;&gt;"",2,IF(#REF!&lt;&gt;"",3,IF(#REF!&lt;&gt;"","4+","ERR"))))</f>
        <v>#REF!</v>
      </c>
      <c r="S164" s="73"/>
      <c r="T164" s="73"/>
      <c r="U164" s="73" t="s">
        <v>66</v>
      </c>
      <c r="V164" s="73"/>
      <c r="W164" s="73"/>
      <c r="X164" s="73"/>
      <c r="Y164" s="61"/>
    </row>
    <row r="165" spans="1:25" ht="47.25" hidden="1" outlineLevel="1">
      <c r="A165" s="64">
        <v>42</v>
      </c>
      <c r="B165" s="115" t="s">
        <v>367</v>
      </c>
      <c r="C165" s="116" t="s">
        <v>368</v>
      </c>
      <c r="D165" s="134" t="s">
        <v>65</v>
      </c>
      <c r="E165" s="134" t="s">
        <v>65</v>
      </c>
      <c r="F165" s="134" t="s">
        <v>65</v>
      </c>
      <c r="G165" s="134">
        <f t="shared" si="64"/>
        <v>0</v>
      </c>
      <c r="H165" s="137"/>
      <c r="I165" s="138"/>
      <c r="J165" s="138"/>
      <c r="K165" s="138"/>
      <c r="L165" s="138"/>
      <c r="M165" s="138"/>
      <c r="N165" s="138"/>
      <c r="O165" s="25" t="s">
        <v>62</v>
      </c>
      <c r="P165" s="26" t="e">
        <f>IF(#REF!&lt;&gt;"",1,IF(#REF!&lt;&gt;"",2,IF(#REF!&lt;&gt;"",3,IF(#REF!&lt;&gt;"","4+","ERR"))))</f>
        <v>#REF!</v>
      </c>
      <c r="S165" s="169"/>
      <c r="T165" s="169"/>
      <c r="U165" s="62" t="s">
        <v>332</v>
      </c>
      <c r="V165" s="169"/>
      <c r="W165" s="62" t="s">
        <v>332</v>
      </c>
      <c r="X165" s="169"/>
      <c r="Y165" s="61"/>
    </row>
    <row r="166" spans="1:25" ht="47.25" hidden="1" outlineLevel="1">
      <c r="A166" s="97">
        <v>49</v>
      </c>
      <c r="B166" s="165" t="s">
        <v>369</v>
      </c>
      <c r="C166" s="162" t="s">
        <v>370</v>
      </c>
      <c r="D166" s="134" t="s">
        <v>65</v>
      </c>
      <c r="E166" s="134" t="s">
        <v>65</v>
      </c>
      <c r="F166" s="134" t="s">
        <v>65</v>
      </c>
      <c r="G166" s="134">
        <f t="shared" si="64"/>
        <v>0</v>
      </c>
      <c r="H166" s="137"/>
      <c r="I166" s="138"/>
      <c r="J166" s="138"/>
      <c r="K166" s="138"/>
      <c r="L166" s="138"/>
      <c r="M166" s="138"/>
      <c r="N166" s="138"/>
      <c r="O166" s="25" t="s">
        <v>62</v>
      </c>
      <c r="P166" s="26" t="e">
        <f>IF(#REF!&lt;&gt;"",1,IF(#REF!&lt;&gt;"",2,IF(#REF!&lt;&gt;"",3,IF(#REF!&lt;&gt;"","4+","ERR"))))</f>
        <v>#REF!</v>
      </c>
      <c r="Q166" s="8"/>
      <c r="S166" s="72"/>
      <c r="T166" s="72"/>
      <c r="U166" s="72" t="s">
        <v>66</v>
      </c>
      <c r="V166" s="72"/>
      <c r="W166" s="72"/>
      <c r="X166" s="72"/>
      <c r="Y166" s="61"/>
    </row>
    <row r="167" spans="1:25" s="6" customFormat="1" collapsed="1">
      <c r="A167" s="74">
        <v>50</v>
      </c>
      <c r="B167" s="122" t="s">
        <v>371</v>
      </c>
      <c r="C167" s="123"/>
      <c r="D167" s="117">
        <f>SUBTOTAL(9,D168:D175)</f>
        <v>0</v>
      </c>
      <c r="E167" s="117">
        <f t="shared" ref="E167:F167" si="65">SUBTOTAL(9,E168:E175)</f>
        <v>0</v>
      </c>
      <c r="F167" s="117">
        <f t="shared" si="65"/>
        <v>0</v>
      </c>
      <c r="G167" s="117">
        <f t="shared" ref="G167:G175" si="66">SUM(D167:F167)</f>
        <v>0</v>
      </c>
      <c r="H167" s="67"/>
      <c r="I167" s="68"/>
      <c r="J167" s="68"/>
      <c r="K167" s="68"/>
      <c r="L167" s="68"/>
      <c r="M167" s="68"/>
      <c r="N167" s="68"/>
      <c r="O167" s="69" t="s">
        <v>62</v>
      </c>
      <c r="P167" s="70" t="e">
        <f>IF(#REF!&lt;&gt;"",1,IF(#REF!&lt;&gt;"",2,IF(#REF!&lt;&gt;"",3,IF(#REF!&lt;&gt;"","4+","ERR"))))</f>
        <v>#REF!</v>
      </c>
      <c r="Q167" s="71"/>
      <c r="R167" s="71"/>
      <c r="S167" s="109"/>
      <c r="T167" s="109"/>
      <c r="U167" s="109"/>
      <c r="V167" s="109"/>
      <c r="W167" s="109"/>
      <c r="X167" s="109"/>
      <c r="Y167" s="44"/>
    </row>
    <row r="168" spans="1:25" ht="47.25" hidden="1" outlineLevel="1">
      <c r="A168" s="64">
        <v>51</v>
      </c>
      <c r="B168" s="65" t="s">
        <v>372</v>
      </c>
      <c r="C168" s="81" t="s">
        <v>373</v>
      </c>
      <c r="D168" s="134" t="s">
        <v>65</v>
      </c>
      <c r="E168" s="134" t="s">
        <v>65</v>
      </c>
      <c r="F168" s="134" t="s">
        <v>65</v>
      </c>
      <c r="G168" s="134">
        <f t="shared" si="66"/>
        <v>0</v>
      </c>
      <c r="H168" s="137"/>
      <c r="I168" s="138"/>
      <c r="J168" s="138"/>
      <c r="K168" s="138"/>
      <c r="L168" s="138"/>
      <c r="M168" s="138"/>
      <c r="N168" s="138"/>
      <c r="O168" s="25" t="s">
        <v>62</v>
      </c>
      <c r="P168" s="26" t="e">
        <f>IF(#REF!&lt;&gt;"",1,IF(#REF!&lt;&gt;"",2,IF(#REF!&lt;&gt;"",3,IF(#REF!&lt;&gt;"","4+","ERR"))))</f>
        <v>#REF!</v>
      </c>
      <c r="S168" s="169"/>
      <c r="T168" s="169"/>
      <c r="U168" s="169"/>
      <c r="V168" s="169"/>
      <c r="W168" s="169" t="s">
        <v>66</v>
      </c>
      <c r="X168" s="169"/>
      <c r="Y168" s="61"/>
    </row>
    <row r="169" spans="1:25" ht="47.25" hidden="1" outlineLevel="1">
      <c r="A169" s="64">
        <v>52</v>
      </c>
      <c r="B169" s="65" t="s">
        <v>374</v>
      </c>
      <c r="C169" s="81" t="s">
        <v>375</v>
      </c>
      <c r="D169" s="134" t="s">
        <v>65</v>
      </c>
      <c r="E169" s="134" t="s">
        <v>65</v>
      </c>
      <c r="F169" s="134" t="s">
        <v>65</v>
      </c>
      <c r="G169" s="134">
        <f t="shared" si="66"/>
        <v>0</v>
      </c>
      <c r="H169" s="137"/>
      <c r="I169" s="138"/>
      <c r="J169" s="138"/>
      <c r="K169" s="138"/>
      <c r="L169" s="138"/>
      <c r="M169" s="138"/>
      <c r="N169" s="138"/>
      <c r="O169" s="25" t="s">
        <v>62</v>
      </c>
      <c r="P169" s="26" t="e">
        <f>IF(#REF!&lt;&gt;"",1,IF(#REF!&lt;&gt;"",2,IF(#REF!&lt;&gt;"",3,IF(#REF!&lt;&gt;"","4+","ERR"))))</f>
        <v>#REF!</v>
      </c>
      <c r="S169" s="169"/>
      <c r="T169" s="169"/>
      <c r="U169" s="169"/>
      <c r="V169" s="169"/>
      <c r="W169" s="169" t="s">
        <v>66</v>
      </c>
      <c r="X169" s="169"/>
      <c r="Y169" s="61"/>
    </row>
    <row r="170" spans="1:25" ht="47.25" hidden="1" outlineLevel="1">
      <c r="A170" s="64">
        <v>53</v>
      </c>
      <c r="B170" s="65" t="s">
        <v>376</v>
      </c>
      <c r="C170" s="81" t="s">
        <v>377</v>
      </c>
      <c r="D170" s="134" t="s">
        <v>65</v>
      </c>
      <c r="E170" s="134" t="s">
        <v>65</v>
      </c>
      <c r="F170" s="134" t="s">
        <v>65</v>
      </c>
      <c r="G170" s="134">
        <f t="shared" si="66"/>
        <v>0</v>
      </c>
      <c r="H170" s="153"/>
      <c r="I170" s="138"/>
      <c r="J170" s="138"/>
      <c r="K170" s="138"/>
      <c r="L170" s="138"/>
      <c r="M170" s="138"/>
      <c r="N170" s="138"/>
      <c r="O170" s="25" t="s">
        <v>72</v>
      </c>
      <c r="P170" s="26" t="e">
        <f>IF(#REF!&lt;&gt;"",1,IF(#REF!&lt;&gt;"",2,IF(#REF!&lt;&gt;"",3,IF(#REF!&lt;&gt;"","4+","ERR"))))</f>
        <v>#REF!</v>
      </c>
      <c r="Q170" s="8"/>
      <c r="S170" s="169"/>
      <c r="T170" s="169"/>
      <c r="U170" s="169"/>
      <c r="V170" s="169"/>
      <c r="W170" s="169" t="s">
        <v>66</v>
      </c>
      <c r="X170" s="169"/>
      <c r="Y170" s="61"/>
    </row>
    <row r="171" spans="1:25" ht="94.5" hidden="1" outlineLevel="1">
      <c r="A171" s="64">
        <v>54</v>
      </c>
      <c r="B171" s="65" t="s">
        <v>50</v>
      </c>
      <c r="C171" s="81" t="s">
        <v>378</v>
      </c>
      <c r="D171" s="134" t="s">
        <v>65</v>
      </c>
      <c r="E171" s="134" t="s">
        <v>65</v>
      </c>
      <c r="F171" s="134" t="s">
        <v>65</v>
      </c>
      <c r="G171" s="134">
        <f t="shared" si="66"/>
        <v>0</v>
      </c>
      <c r="H171" s="137"/>
      <c r="I171" s="138"/>
      <c r="J171" s="138"/>
      <c r="K171" s="138"/>
      <c r="L171" s="138"/>
      <c r="M171" s="138"/>
      <c r="N171" s="138"/>
      <c r="O171" s="25" t="s">
        <v>62</v>
      </c>
      <c r="P171" s="26" t="e">
        <f>IF(#REF!&lt;&gt;"",1,IF(#REF!&lt;&gt;"",2,IF(#REF!&lt;&gt;"",3,IF(#REF!&lt;&gt;"","4+","ERR"))))</f>
        <v>#REF!</v>
      </c>
      <c r="Q171" s="8" t="s">
        <v>379</v>
      </c>
      <c r="S171" s="169"/>
      <c r="T171" s="169"/>
      <c r="U171" s="169"/>
      <c r="V171" s="169"/>
      <c r="W171" s="169"/>
      <c r="X171" s="169" t="s">
        <v>66</v>
      </c>
      <c r="Y171" s="61"/>
    </row>
    <row r="172" spans="1:25" ht="47.25" hidden="1" outlineLevel="1">
      <c r="A172" s="64">
        <v>55</v>
      </c>
      <c r="B172" s="66" t="s">
        <v>380</v>
      </c>
      <c r="C172" s="116" t="s">
        <v>381</v>
      </c>
      <c r="D172" s="134" t="s">
        <v>65</v>
      </c>
      <c r="E172" s="134" t="s">
        <v>65</v>
      </c>
      <c r="F172" s="134" t="s">
        <v>65</v>
      </c>
      <c r="G172" s="134">
        <f t="shared" si="66"/>
        <v>0</v>
      </c>
      <c r="H172" s="137"/>
      <c r="I172" s="138"/>
      <c r="J172" s="138"/>
      <c r="K172" s="138"/>
      <c r="L172" s="138"/>
      <c r="M172" s="138"/>
      <c r="N172" s="138"/>
      <c r="O172" s="25" t="s">
        <v>62</v>
      </c>
      <c r="P172" s="26" t="e">
        <f>IF(#REF!&lt;&gt;"",1,IF(#REF!&lt;&gt;"",2,IF(#REF!&lt;&gt;"",3,IF(#REF!&lt;&gt;"","4+","ERR"))))</f>
        <v>#REF!</v>
      </c>
      <c r="S172" s="169"/>
      <c r="T172" s="169"/>
      <c r="U172" s="169"/>
      <c r="V172" s="169" t="s">
        <v>66</v>
      </c>
      <c r="W172" s="169"/>
      <c r="X172" s="169"/>
      <c r="Y172" s="61"/>
    </row>
    <row r="173" spans="1:25" ht="47.25" hidden="1" outlineLevel="1">
      <c r="A173" s="64">
        <v>56</v>
      </c>
      <c r="B173" s="65" t="s">
        <v>382</v>
      </c>
      <c r="C173" s="81" t="s">
        <v>383</v>
      </c>
      <c r="D173" s="134" t="s">
        <v>65</v>
      </c>
      <c r="E173" s="134" t="s">
        <v>65</v>
      </c>
      <c r="F173" s="134" t="s">
        <v>65</v>
      </c>
      <c r="G173" s="134">
        <f t="shared" si="66"/>
        <v>0</v>
      </c>
      <c r="H173" s="137"/>
      <c r="I173" s="138"/>
      <c r="J173" s="138"/>
      <c r="K173" s="138"/>
      <c r="L173" s="138"/>
      <c r="M173" s="138"/>
      <c r="N173" s="138"/>
      <c r="O173" s="25" t="s">
        <v>62</v>
      </c>
      <c r="P173" s="26" t="e">
        <f>IF(#REF!&lt;&gt;"",1,IF(#REF!&lt;&gt;"",2,IF(#REF!&lt;&gt;"",3,IF(#REF!&lt;&gt;"","4+","ERR"))))</f>
        <v>#REF!</v>
      </c>
      <c r="S173" s="169"/>
      <c r="T173" s="169"/>
      <c r="U173" s="169" t="s">
        <v>66</v>
      </c>
      <c r="V173" s="169"/>
      <c r="W173" s="169" t="s">
        <v>66</v>
      </c>
      <c r="X173" s="169"/>
      <c r="Y173" s="61"/>
    </row>
    <row r="174" spans="1:25" ht="47.25" hidden="1" outlineLevel="1">
      <c r="A174" s="64">
        <v>57</v>
      </c>
      <c r="B174" s="65" t="s">
        <v>384</v>
      </c>
      <c r="C174" s="81" t="s">
        <v>385</v>
      </c>
      <c r="D174" s="134" t="s">
        <v>65</v>
      </c>
      <c r="E174" s="134" t="s">
        <v>65</v>
      </c>
      <c r="F174" s="134" t="s">
        <v>65</v>
      </c>
      <c r="G174" s="134">
        <f t="shared" si="66"/>
        <v>0</v>
      </c>
      <c r="H174" s="138"/>
      <c r="I174" s="138"/>
      <c r="J174" s="138"/>
      <c r="K174" s="138"/>
      <c r="L174" s="138"/>
      <c r="M174" s="138"/>
      <c r="N174" s="138"/>
      <c r="O174" s="25" t="s">
        <v>72</v>
      </c>
      <c r="P174" s="26" t="e">
        <f>IF(#REF!&lt;&gt;"",1,IF(#REF!&lt;&gt;"",2,IF(#REF!&lt;&gt;"",3,IF(#REF!&lt;&gt;"","4+","ERR"))))</f>
        <v>#REF!</v>
      </c>
      <c r="Q174" s="8"/>
      <c r="S174" s="169"/>
      <c r="T174" s="169"/>
      <c r="U174" s="169" t="s">
        <v>66</v>
      </c>
      <c r="V174" s="169"/>
      <c r="W174" s="62" t="s">
        <v>332</v>
      </c>
      <c r="X174" s="169"/>
      <c r="Y174" s="61"/>
    </row>
    <row r="175" spans="1:25" ht="94.5" hidden="1" outlineLevel="1">
      <c r="A175" s="64">
        <v>59</v>
      </c>
      <c r="B175" s="66" t="s">
        <v>386</v>
      </c>
      <c r="C175" s="81" t="s">
        <v>387</v>
      </c>
      <c r="D175" s="134" t="s">
        <v>65</v>
      </c>
      <c r="E175" s="134" t="s">
        <v>65</v>
      </c>
      <c r="F175" s="134" t="s">
        <v>65</v>
      </c>
      <c r="G175" s="134">
        <f t="shared" si="66"/>
        <v>0</v>
      </c>
      <c r="H175" s="137"/>
      <c r="I175" s="138"/>
      <c r="J175" s="138"/>
      <c r="K175" s="138"/>
      <c r="L175" s="138"/>
      <c r="M175" s="138"/>
      <c r="N175" s="138"/>
      <c r="O175" s="25" t="s">
        <v>62</v>
      </c>
      <c r="P175" s="26" t="e">
        <f>IF(#REF!&lt;&gt;"",1,IF(#REF!&lt;&gt;"",2,IF(#REF!&lt;&gt;"",3,IF(#REF!&lt;&gt;"","4+","ERR"))))</f>
        <v>#REF!</v>
      </c>
      <c r="S175" s="169"/>
      <c r="T175" s="169"/>
      <c r="U175" s="169"/>
      <c r="V175" s="62" t="s">
        <v>332</v>
      </c>
      <c r="W175" s="62" t="s">
        <v>332</v>
      </c>
      <c r="X175" s="62" t="s">
        <v>332</v>
      </c>
      <c r="Y175" s="61"/>
    </row>
    <row r="176" spans="1:25" s="6" customFormat="1" collapsed="1">
      <c r="A176" s="83">
        <v>60</v>
      </c>
      <c r="B176" s="84" t="s">
        <v>388</v>
      </c>
      <c r="C176" s="85"/>
      <c r="D176" s="117">
        <f>SUBTOTAL(9,D177:D180)</f>
        <v>0</v>
      </c>
      <c r="E176" s="117">
        <f t="shared" ref="E176:F176" si="67">SUBTOTAL(9,E177:E180)</f>
        <v>0</v>
      </c>
      <c r="F176" s="117">
        <f t="shared" si="67"/>
        <v>0</v>
      </c>
      <c r="G176" s="117">
        <f t="shared" ref="G176:G180" si="68">SUM(D176:F176)</f>
        <v>0</v>
      </c>
      <c r="H176" s="67"/>
      <c r="I176" s="68"/>
      <c r="J176" s="68"/>
      <c r="K176" s="68"/>
      <c r="L176" s="68"/>
      <c r="M176" s="68"/>
      <c r="N176" s="68"/>
      <c r="O176" s="69" t="s">
        <v>62</v>
      </c>
      <c r="P176" s="70" t="e">
        <f>IF(#REF!&lt;&gt;"",1,IF(#REF!&lt;&gt;"",2,IF(#REF!&lt;&gt;"",3,IF(#REF!&lt;&gt;"","4+","ERR"))))</f>
        <v>#REF!</v>
      </c>
      <c r="Q176" s="86"/>
      <c r="R176" s="86"/>
      <c r="S176" s="109"/>
      <c r="T176" s="109"/>
      <c r="U176" s="109"/>
      <c r="V176" s="109"/>
      <c r="W176" s="109"/>
      <c r="X176" s="109"/>
      <c r="Y176" s="46"/>
    </row>
    <row r="177" spans="1:25" ht="110.25" hidden="1" outlineLevel="1">
      <c r="A177" s="64">
        <v>61</v>
      </c>
      <c r="B177" s="65" t="s">
        <v>389</v>
      </c>
      <c r="C177" s="82" t="s">
        <v>390</v>
      </c>
      <c r="D177" s="134" t="s">
        <v>65</v>
      </c>
      <c r="E177" s="134" t="s">
        <v>65</v>
      </c>
      <c r="F177" s="134" t="s">
        <v>65</v>
      </c>
      <c r="G177" s="134">
        <f t="shared" si="68"/>
        <v>0</v>
      </c>
      <c r="H177" s="137"/>
      <c r="I177" s="138"/>
      <c r="J177" s="138"/>
      <c r="K177" s="138"/>
      <c r="L177" s="138"/>
      <c r="M177" s="138"/>
      <c r="N177" s="138"/>
      <c r="O177" s="25" t="s">
        <v>62</v>
      </c>
      <c r="P177" s="26" t="e">
        <f>IF(#REF!&lt;&gt;"",1,IF(#REF!&lt;&gt;"",2,IF(#REF!&lt;&gt;"",3,IF(#REF!&lt;&gt;"","4+","ERR"))))</f>
        <v>#REF!</v>
      </c>
      <c r="S177" s="62" t="s">
        <v>332</v>
      </c>
      <c r="T177" s="62" t="s">
        <v>332</v>
      </c>
      <c r="U177" s="62" t="s">
        <v>332</v>
      </c>
      <c r="V177" s="62" t="s">
        <v>332</v>
      </c>
      <c r="W177" s="62" t="s">
        <v>332</v>
      </c>
      <c r="X177" s="62" t="s">
        <v>332</v>
      </c>
      <c r="Y177" s="61"/>
    </row>
    <row r="178" spans="1:25" ht="78.75" hidden="1" outlineLevel="1">
      <c r="A178" s="64">
        <v>62</v>
      </c>
      <c r="B178" s="65" t="s">
        <v>391</v>
      </c>
      <c r="C178" s="82" t="s">
        <v>392</v>
      </c>
      <c r="D178" s="134" t="s">
        <v>65</v>
      </c>
      <c r="E178" s="134" t="s">
        <v>65</v>
      </c>
      <c r="F178" s="134" t="s">
        <v>65</v>
      </c>
      <c r="G178" s="134">
        <f t="shared" si="68"/>
        <v>0</v>
      </c>
      <c r="H178" s="149"/>
      <c r="I178" s="138"/>
      <c r="J178" s="138"/>
      <c r="K178" s="138"/>
      <c r="L178" s="138"/>
      <c r="M178" s="138"/>
      <c r="N178" s="138"/>
      <c r="O178" s="25" t="s">
        <v>62</v>
      </c>
      <c r="P178" s="26" t="e">
        <f>IF(#REF!&lt;&gt;"",1,IF(#REF!&lt;&gt;"",2,IF(#REF!&lt;&gt;"",3,IF(#REF!&lt;&gt;"","4+","ERR"))))</f>
        <v>#REF!</v>
      </c>
      <c r="Q178" s="12"/>
      <c r="S178" s="169"/>
      <c r="T178" s="169"/>
      <c r="U178" s="169" t="s">
        <v>66</v>
      </c>
      <c r="V178" s="169"/>
      <c r="W178" s="169"/>
      <c r="X178" s="169"/>
      <c r="Y178" s="61"/>
    </row>
    <row r="179" spans="1:25" s="9" customFormat="1" ht="63" hidden="1" outlineLevel="1">
      <c r="A179" s="64">
        <v>63</v>
      </c>
      <c r="B179" s="65" t="s">
        <v>393</v>
      </c>
      <c r="C179" s="81" t="s">
        <v>394</v>
      </c>
      <c r="D179" s="134" t="s">
        <v>65</v>
      </c>
      <c r="E179" s="134" t="s">
        <v>65</v>
      </c>
      <c r="F179" s="134" t="s">
        <v>65</v>
      </c>
      <c r="G179" s="134">
        <f t="shared" si="68"/>
        <v>0</v>
      </c>
      <c r="H179" s="153"/>
      <c r="I179" s="138"/>
      <c r="J179" s="138"/>
      <c r="K179" s="138"/>
      <c r="L179" s="138"/>
      <c r="M179" s="138"/>
      <c r="N179" s="138"/>
      <c r="O179" s="25" t="s">
        <v>72</v>
      </c>
      <c r="P179" s="26" t="e">
        <f>IF(#REF!&lt;&gt;"",1,IF(#REF!&lt;&gt;"",2,IF(#REF!&lt;&gt;"",3,IF(#REF!&lt;&gt;"","4+","ERR"))))</f>
        <v>#REF!</v>
      </c>
      <c r="Q179" s="8" t="s">
        <v>395</v>
      </c>
      <c r="S179" s="169"/>
      <c r="T179" s="169"/>
      <c r="U179" s="169"/>
      <c r="V179" s="169"/>
      <c r="W179" s="169" t="s">
        <v>66</v>
      </c>
      <c r="X179" s="169"/>
      <c r="Y179" s="61"/>
    </row>
    <row r="180" spans="1:25" ht="63" hidden="1" outlineLevel="1">
      <c r="A180" s="64">
        <v>69</v>
      </c>
      <c r="B180" s="65" t="s">
        <v>396</v>
      </c>
      <c r="C180" s="81" t="s">
        <v>397</v>
      </c>
      <c r="D180" s="134" t="s">
        <v>65</v>
      </c>
      <c r="E180" s="134" t="s">
        <v>65</v>
      </c>
      <c r="F180" s="134" t="s">
        <v>65</v>
      </c>
      <c r="G180" s="134">
        <f t="shared" si="68"/>
        <v>0</v>
      </c>
      <c r="H180" s="137"/>
      <c r="I180" s="138"/>
      <c r="J180" s="138"/>
      <c r="K180" s="138"/>
      <c r="L180" s="138"/>
      <c r="M180" s="138"/>
      <c r="N180" s="138"/>
      <c r="O180" s="25" t="s">
        <v>62</v>
      </c>
      <c r="P180" s="26" t="e">
        <f>IF(#REF!&lt;&gt;"",1,IF(#REF!&lt;&gt;"",2,IF(#REF!&lt;&gt;"",3,IF(#REF!&lt;&gt;"","4+","ERR"))))</f>
        <v>#REF!</v>
      </c>
      <c r="S180" s="169"/>
      <c r="T180" s="169"/>
      <c r="U180" s="169" t="s">
        <v>66</v>
      </c>
      <c r="V180" s="169"/>
      <c r="W180" s="62" t="s">
        <v>332</v>
      </c>
      <c r="X180" s="169"/>
      <c r="Y180" s="61"/>
    </row>
    <row r="181" spans="1:25" s="6" customFormat="1" collapsed="1">
      <c r="A181" s="89">
        <v>70</v>
      </c>
      <c r="B181" s="90" t="s">
        <v>398</v>
      </c>
      <c r="C181" s="91"/>
      <c r="D181" s="92">
        <f>SUBTOTAL(9,D182:D203)</f>
        <v>0</v>
      </c>
      <c r="E181" s="92">
        <f t="shared" ref="E181:F181" si="69">SUBTOTAL(9,E182:E203)</f>
        <v>0</v>
      </c>
      <c r="F181" s="92">
        <f t="shared" si="69"/>
        <v>0</v>
      </c>
      <c r="G181" s="92">
        <f t="shared" ref="G181:G192" si="70">SUM(D181:F181)</f>
        <v>0</v>
      </c>
      <c r="H181" s="93"/>
      <c r="I181" s="93"/>
      <c r="J181" s="93"/>
      <c r="K181" s="93"/>
      <c r="L181" s="93"/>
      <c r="M181" s="93"/>
      <c r="N181" s="93"/>
      <c r="O181" s="94" t="s">
        <v>62</v>
      </c>
      <c r="P181" s="95" t="e">
        <f>IF(#REF!&lt;&gt;"",1,IF(#REF!&lt;&gt;"",2,IF(#REF!&lt;&gt;"",3,IF(#REF!&lt;&gt;"","4+","ERR"))))</f>
        <v>#REF!</v>
      </c>
      <c r="Q181" s="96"/>
      <c r="R181" s="96"/>
      <c r="S181" s="109"/>
      <c r="T181" s="109"/>
      <c r="U181" s="109"/>
      <c r="V181" s="109"/>
      <c r="W181" s="109"/>
      <c r="X181" s="109"/>
      <c r="Y181" s="45"/>
    </row>
    <row r="182" spans="1:25" hidden="1" outlineLevel="1">
      <c r="A182" s="64">
        <v>71</v>
      </c>
      <c r="B182" s="65" t="s">
        <v>399</v>
      </c>
      <c r="C182" s="81" t="s">
        <v>400</v>
      </c>
      <c r="D182" s="140">
        <f>SUBTOTAL(9,D183:D190)</f>
        <v>0</v>
      </c>
      <c r="E182" s="140">
        <f t="shared" ref="E182:F182" si="71">SUBTOTAL(9,E183:E190)</f>
        <v>0</v>
      </c>
      <c r="F182" s="140">
        <f t="shared" si="71"/>
        <v>0</v>
      </c>
      <c r="G182" s="140">
        <f t="shared" si="70"/>
        <v>0</v>
      </c>
      <c r="H182" s="137"/>
      <c r="I182" s="137"/>
      <c r="J182" s="137"/>
      <c r="K182" s="137"/>
      <c r="L182" s="137"/>
      <c r="M182" s="137"/>
      <c r="N182" s="137"/>
      <c r="O182" s="25" t="s">
        <v>62</v>
      </c>
      <c r="P182" s="26" t="e">
        <f>IF(#REF!&lt;&gt;"",1,IF(#REF!&lt;&gt;"",2,IF(#REF!&lt;&gt;"",3,IF(#REF!&lt;&gt;"","4+","ERR"))))</f>
        <v>#REF!</v>
      </c>
      <c r="Q182" s="8"/>
      <c r="S182" s="169"/>
      <c r="T182" s="169"/>
      <c r="U182" s="169"/>
      <c r="V182" s="169"/>
      <c r="W182" s="169" t="s">
        <v>66</v>
      </c>
      <c r="X182" s="169"/>
      <c r="Y182" s="61"/>
    </row>
    <row r="183" spans="1:25" ht="47.25" hidden="1" outlineLevel="2">
      <c r="A183" s="64">
        <v>711</v>
      </c>
      <c r="B183" s="65" t="s">
        <v>401</v>
      </c>
      <c r="C183" s="81" t="s">
        <v>402</v>
      </c>
      <c r="D183" s="134" t="s">
        <v>65</v>
      </c>
      <c r="E183" s="134" t="s">
        <v>65</v>
      </c>
      <c r="F183" s="134" t="s">
        <v>65</v>
      </c>
      <c r="G183" s="134">
        <f t="shared" si="70"/>
        <v>0</v>
      </c>
      <c r="H183" s="152"/>
      <c r="I183" s="152"/>
      <c r="J183" s="152"/>
      <c r="K183" s="152"/>
      <c r="L183" s="152"/>
      <c r="M183" s="152"/>
      <c r="N183" s="152"/>
      <c r="O183" s="25" t="s">
        <v>94</v>
      </c>
      <c r="P183" s="26" t="e">
        <f>IF(#REF!&lt;&gt;"",1,IF(#REF!&lt;&gt;"",2,IF(#REF!&lt;&gt;"",3,IF(#REF!&lt;&gt;"","4+","ERR"))))</f>
        <v>#REF!</v>
      </c>
      <c r="S183" s="169"/>
      <c r="T183" s="169"/>
      <c r="U183" s="169"/>
      <c r="V183" s="169"/>
      <c r="W183" s="169" t="s">
        <v>66</v>
      </c>
      <c r="X183" s="169"/>
      <c r="Y183" s="61"/>
    </row>
    <row r="184" spans="1:25" ht="47.25" hidden="1" outlineLevel="2">
      <c r="A184" s="64">
        <v>712</v>
      </c>
      <c r="B184" s="65" t="s">
        <v>403</v>
      </c>
      <c r="C184" s="81" t="s">
        <v>404</v>
      </c>
      <c r="D184" s="134" t="s">
        <v>65</v>
      </c>
      <c r="E184" s="134" t="s">
        <v>65</v>
      </c>
      <c r="F184" s="134" t="s">
        <v>65</v>
      </c>
      <c r="G184" s="134">
        <f t="shared" si="70"/>
        <v>0</v>
      </c>
      <c r="H184" s="152"/>
      <c r="I184" s="152"/>
      <c r="J184" s="152"/>
      <c r="K184" s="152"/>
      <c r="L184" s="152"/>
      <c r="M184" s="152"/>
      <c r="N184" s="152"/>
      <c r="O184" s="25" t="s">
        <v>94</v>
      </c>
      <c r="P184" s="26" t="e">
        <f>IF(#REF!&lt;&gt;"",1,IF(#REF!&lt;&gt;"",2,IF(#REF!&lt;&gt;"",3,IF(#REF!&lt;&gt;"","4+","ERR"))))</f>
        <v>#REF!</v>
      </c>
      <c r="S184" s="169"/>
      <c r="T184" s="169"/>
      <c r="U184" s="169"/>
      <c r="V184" s="169"/>
      <c r="W184" s="169" t="s">
        <v>66</v>
      </c>
      <c r="X184" s="169"/>
      <c r="Y184" s="61"/>
    </row>
    <row r="185" spans="1:25" ht="47.25" hidden="1" outlineLevel="2">
      <c r="A185" s="64">
        <v>713</v>
      </c>
      <c r="B185" s="65" t="s">
        <v>405</v>
      </c>
      <c r="C185" s="81" t="s">
        <v>406</v>
      </c>
      <c r="D185" s="134" t="s">
        <v>65</v>
      </c>
      <c r="E185" s="134" t="s">
        <v>65</v>
      </c>
      <c r="F185" s="134" t="s">
        <v>65</v>
      </c>
      <c r="G185" s="134">
        <f t="shared" si="70"/>
        <v>0</v>
      </c>
      <c r="H185" s="152"/>
      <c r="I185" s="152"/>
      <c r="J185" s="152"/>
      <c r="K185" s="152"/>
      <c r="L185" s="152"/>
      <c r="M185" s="152"/>
      <c r="N185" s="152"/>
      <c r="O185" s="25" t="s">
        <v>94</v>
      </c>
      <c r="P185" s="26" t="e">
        <f>IF(#REF!&lt;&gt;"",1,IF(#REF!&lt;&gt;"",2,IF(#REF!&lt;&gt;"",3,IF(#REF!&lt;&gt;"","4+","ERR"))))</f>
        <v>#REF!</v>
      </c>
      <c r="S185" s="169"/>
      <c r="T185" s="169"/>
      <c r="U185" s="169"/>
      <c r="V185" s="169"/>
      <c r="W185" s="169" t="s">
        <v>66</v>
      </c>
      <c r="X185" s="169"/>
      <c r="Y185" s="61"/>
    </row>
    <row r="186" spans="1:25" ht="47.25" hidden="1" outlineLevel="2">
      <c r="A186" s="64">
        <v>714</v>
      </c>
      <c r="B186" s="65" t="s">
        <v>407</v>
      </c>
      <c r="C186" s="81" t="s">
        <v>408</v>
      </c>
      <c r="D186" s="134" t="s">
        <v>65</v>
      </c>
      <c r="E186" s="134" t="s">
        <v>65</v>
      </c>
      <c r="F186" s="134" t="s">
        <v>65</v>
      </c>
      <c r="G186" s="134">
        <f t="shared" si="70"/>
        <v>0</v>
      </c>
      <c r="H186" s="152"/>
      <c r="I186" s="152"/>
      <c r="J186" s="152"/>
      <c r="K186" s="152"/>
      <c r="L186" s="152"/>
      <c r="M186" s="152"/>
      <c r="N186" s="152"/>
      <c r="O186" s="25" t="s">
        <v>94</v>
      </c>
      <c r="P186" s="26" t="e">
        <f>IF(#REF!&lt;&gt;"",1,IF(#REF!&lt;&gt;"",2,IF(#REF!&lt;&gt;"",3,IF(#REF!&lt;&gt;"","4+","ERR"))))</f>
        <v>#REF!</v>
      </c>
      <c r="S186" s="169"/>
      <c r="T186" s="169"/>
      <c r="U186" s="169"/>
      <c r="V186" s="169"/>
      <c r="W186" s="169" t="s">
        <v>66</v>
      </c>
      <c r="X186" s="169"/>
      <c r="Y186" s="61"/>
    </row>
    <row r="187" spans="1:25" s="9" customFormat="1" ht="47.25" hidden="1" outlineLevel="2">
      <c r="A187" s="64">
        <v>715</v>
      </c>
      <c r="B187" s="65" t="s">
        <v>409</v>
      </c>
      <c r="C187" s="81" t="s">
        <v>410</v>
      </c>
      <c r="D187" s="134" t="s">
        <v>65</v>
      </c>
      <c r="E187" s="134" t="s">
        <v>65</v>
      </c>
      <c r="F187" s="134" t="s">
        <v>65</v>
      </c>
      <c r="G187" s="134">
        <f t="shared" si="70"/>
        <v>0</v>
      </c>
      <c r="H187" s="153"/>
      <c r="I187" s="153"/>
      <c r="J187" s="153"/>
      <c r="K187" s="153"/>
      <c r="L187" s="153"/>
      <c r="M187" s="153"/>
      <c r="N187" s="153"/>
      <c r="O187" s="25" t="s">
        <v>72</v>
      </c>
      <c r="P187" s="26" t="e">
        <f>IF(#REF!&lt;&gt;"",1,IF(#REF!&lt;&gt;"",2,IF(#REF!&lt;&gt;"",3,IF(#REF!&lt;&gt;"","4+","ERR"))))</f>
        <v>#REF!</v>
      </c>
      <c r="Q187" s="5"/>
      <c r="S187" s="169"/>
      <c r="T187" s="169"/>
      <c r="U187" s="169"/>
      <c r="V187" s="169"/>
      <c r="W187" s="169" t="s">
        <v>66</v>
      </c>
      <c r="X187" s="169"/>
      <c r="Y187" s="61"/>
    </row>
    <row r="188" spans="1:25" s="9" customFormat="1" ht="47.25" hidden="1" outlineLevel="2">
      <c r="A188" s="64">
        <v>716</v>
      </c>
      <c r="B188" s="65" t="s">
        <v>411</v>
      </c>
      <c r="C188" s="81" t="s">
        <v>412</v>
      </c>
      <c r="D188" s="134" t="s">
        <v>65</v>
      </c>
      <c r="E188" s="134" t="s">
        <v>65</v>
      </c>
      <c r="F188" s="134" t="s">
        <v>65</v>
      </c>
      <c r="G188" s="134">
        <f t="shared" si="70"/>
        <v>0</v>
      </c>
      <c r="H188" s="153"/>
      <c r="I188" s="153"/>
      <c r="J188" s="153"/>
      <c r="K188" s="153"/>
      <c r="L188" s="153"/>
      <c r="M188" s="153"/>
      <c r="N188" s="153"/>
      <c r="O188" s="25" t="s">
        <v>72</v>
      </c>
      <c r="P188" s="26">
        <v>3</v>
      </c>
      <c r="Q188" s="5"/>
      <c r="S188" s="169"/>
      <c r="T188" s="169"/>
      <c r="U188" s="169"/>
      <c r="V188" s="169"/>
      <c r="W188" s="169" t="s">
        <v>66</v>
      </c>
      <c r="X188" s="169"/>
      <c r="Y188" s="61"/>
    </row>
    <row r="189" spans="1:25" s="9" customFormat="1" ht="47.25" hidden="1" outlineLevel="2">
      <c r="A189" s="64">
        <v>717</v>
      </c>
      <c r="B189" s="65" t="s">
        <v>413</v>
      </c>
      <c r="C189" s="81" t="s">
        <v>414</v>
      </c>
      <c r="D189" s="134" t="s">
        <v>65</v>
      </c>
      <c r="E189" s="134" t="s">
        <v>65</v>
      </c>
      <c r="F189" s="134" t="s">
        <v>65</v>
      </c>
      <c r="G189" s="134">
        <f t="shared" si="70"/>
        <v>0</v>
      </c>
      <c r="H189" s="153"/>
      <c r="I189" s="153"/>
      <c r="J189" s="153"/>
      <c r="K189" s="153"/>
      <c r="L189" s="153"/>
      <c r="M189" s="153"/>
      <c r="N189" s="153"/>
      <c r="O189" s="25" t="s">
        <v>72</v>
      </c>
      <c r="P189" s="26">
        <v>3</v>
      </c>
      <c r="Q189" s="5"/>
      <c r="S189" s="169"/>
      <c r="T189" s="169"/>
      <c r="U189" s="169"/>
      <c r="V189" s="169"/>
      <c r="W189" s="169" t="s">
        <v>66</v>
      </c>
      <c r="X189" s="169"/>
      <c r="Y189" s="61"/>
    </row>
    <row r="190" spans="1:25" ht="47.25" hidden="1" outlineLevel="2">
      <c r="A190" s="64">
        <v>718</v>
      </c>
      <c r="B190" s="65" t="s">
        <v>415</v>
      </c>
      <c r="C190" s="81" t="s">
        <v>416</v>
      </c>
      <c r="D190" s="134" t="s">
        <v>65</v>
      </c>
      <c r="E190" s="134" t="s">
        <v>65</v>
      </c>
      <c r="F190" s="134" t="s">
        <v>65</v>
      </c>
      <c r="G190" s="134">
        <f t="shared" si="70"/>
        <v>0</v>
      </c>
      <c r="H190" s="137"/>
      <c r="I190" s="137"/>
      <c r="J190" s="137"/>
      <c r="K190" s="137"/>
      <c r="L190" s="137"/>
      <c r="M190" s="137"/>
      <c r="N190" s="137"/>
      <c r="O190" s="25" t="s">
        <v>62</v>
      </c>
      <c r="P190" s="26" t="e">
        <f>IF(#REF!&lt;&gt;"",1,IF(#REF!&lt;&gt;"",2,IF(#REF!&lt;&gt;"",3,IF(#REF!&lt;&gt;"","4+","ERR"))))</f>
        <v>#REF!</v>
      </c>
      <c r="S190" s="169"/>
      <c r="T190" s="169"/>
      <c r="U190" s="169"/>
      <c r="V190" s="169"/>
      <c r="W190" s="169" t="s">
        <v>66</v>
      </c>
      <c r="X190" s="169"/>
      <c r="Y190" s="61"/>
    </row>
    <row r="191" spans="1:25" ht="47.25" hidden="1" outlineLevel="1">
      <c r="A191" s="64">
        <v>72</v>
      </c>
      <c r="B191" s="65" t="s">
        <v>417</v>
      </c>
      <c r="C191" s="81" t="s">
        <v>418</v>
      </c>
      <c r="D191" s="134" t="s">
        <v>65</v>
      </c>
      <c r="E191" s="134" t="s">
        <v>65</v>
      </c>
      <c r="F191" s="134" t="s">
        <v>65</v>
      </c>
      <c r="G191" s="134">
        <f t="shared" si="70"/>
        <v>0</v>
      </c>
      <c r="H191" s="137"/>
      <c r="I191" s="137"/>
      <c r="J191" s="137"/>
      <c r="K191" s="137"/>
      <c r="L191" s="137"/>
      <c r="M191" s="137"/>
      <c r="N191" s="137"/>
      <c r="O191" s="25" t="s">
        <v>62</v>
      </c>
      <c r="P191" s="26" t="e">
        <f>IF(#REF!&lt;&gt;"",1,IF(#REF!&lt;&gt;"",2,IF(#REF!&lt;&gt;"",3,IF(#REF!&lt;&gt;"","4+","ERR"))))</f>
        <v>#REF!</v>
      </c>
      <c r="S191" s="169"/>
      <c r="T191" s="169"/>
      <c r="U191" s="169"/>
      <c r="V191" s="169"/>
      <c r="W191" s="169" t="s">
        <v>66</v>
      </c>
      <c r="X191" s="169"/>
      <c r="Y191" s="61"/>
    </row>
    <row r="192" spans="1:25" ht="47.25" hidden="1" outlineLevel="1">
      <c r="A192" s="64">
        <v>73</v>
      </c>
      <c r="B192" s="65" t="s">
        <v>419</v>
      </c>
      <c r="C192" s="81" t="s">
        <v>420</v>
      </c>
      <c r="D192" s="134" t="s">
        <v>65</v>
      </c>
      <c r="E192" s="134" t="s">
        <v>65</v>
      </c>
      <c r="F192" s="134" t="s">
        <v>65</v>
      </c>
      <c r="G192" s="134">
        <f t="shared" si="70"/>
        <v>0</v>
      </c>
      <c r="H192" s="137"/>
      <c r="I192" s="137"/>
      <c r="J192" s="137"/>
      <c r="K192" s="137"/>
      <c r="L192" s="137"/>
      <c r="M192" s="137"/>
      <c r="N192" s="137"/>
      <c r="O192" s="25" t="s">
        <v>62</v>
      </c>
      <c r="P192" s="26" t="e">
        <f>IF(#REF!&lt;&gt;"",1,IF(#REF!&lt;&gt;"",2,IF(#REF!&lt;&gt;"",3,IF(#REF!&lt;&gt;"","4+","ERR"))))</f>
        <v>#REF!</v>
      </c>
      <c r="Q192" s="8"/>
      <c r="S192" s="169"/>
      <c r="T192" s="169"/>
      <c r="U192" s="169"/>
      <c r="V192" s="169"/>
      <c r="W192" s="169" t="s">
        <v>66</v>
      </c>
      <c r="X192" s="169"/>
      <c r="Y192" s="61"/>
    </row>
    <row r="193" spans="1:25" hidden="1" outlineLevel="1">
      <c r="A193" s="64">
        <v>74</v>
      </c>
      <c r="B193" s="65" t="s">
        <v>421</v>
      </c>
      <c r="C193" s="81" t="s">
        <v>422</v>
      </c>
      <c r="D193" s="140">
        <f>SUBTOTAL(9,D194:D198)</f>
        <v>0</v>
      </c>
      <c r="E193" s="140">
        <f t="shared" ref="E193:F193" si="72">SUBTOTAL(9,E194:E198)</f>
        <v>0</v>
      </c>
      <c r="F193" s="140">
        <f t="shared" si="72"/>
        <v>0</v>
      </c>
      <c r="G193" s="140">
        <f t="shared" ref="G193:G203" si="73">SUM(D193:F193)</f>
        <v>0</v>
      </c>
      <c r="H193" s="137"/>
      <c r="I193" s="137"/>
      <c r="J193" s="137"/>
      <c r="K193" s="137"/>
      <c r="L193" s="137"/>
      <c r="M193" s="137"/>
      <c r="N193" s="137"/>
      <c r="O193" s="25" t="s">
        <v>72</v>
      </c>
      <c r="P193" s="26" t="e">
        <f>IF(#REF!&lt;&gt;"",1,IF(#REF!&lt;&gt;"",2,IF(#REF!&lt;&gt;"",3,IF(#REF!&lt;&gt;"","4+","ERR"))))</f>
        <v>#REF!</v>
      </c>
      <c r="Q193" s="8"/>
      <c r="S193" s="169"/>
      <c r="T193" s="169"/>
      <c r="U193" s="169"/>
      <c r="V193" s="169"/>
      <c r="W193" s="169" t="s">
        <v>66</v>
      </c>
      <c r="X193" s="169"/>
      <c r="Y193" s="61"/>
    </row>
    <row r="194" spans="1:25" ht="47.25" hidden="1" outlineLevel="2">
      <c r="A194" s="64">
        <v>741</v>
      </c>
      <c r="B194" s="65" t="s">
        <v>423</v>
      </c>
      <c r="C194" s="81" t="s">
        <v>424</v>
      </c>
      <c r="D194" s="134" t="s">
        <v>65</v>
      </c>
      <c r="E194" s="134" t="s">
        <v>65</v>
      </c>
      <c r="F194" s="134" t="s">
        <v>65</v>
      </c>
      <c r="G194" s="134">
        <f t="shared" si="73"/>
        <v>0</v>
      </c>
      <c r="H194" s="137"/>
      <c r="I194" s="137"/>
      <c r="J194" s="137"/>
      <c r="K194" s="137"/>
      <c r="L194" s="137"/>
      <c r="M194" s="137"/>
      <c r="N194" s="137"/>
      <c r="O194" s="25" t="s">
        <v>62</v>
      </c>
      <c r="P194" s="26" t="e">
        <f>IF(#REF!&lt;&gt;"",1,IF(#REF!&lt;&gt;"",2,IF(#REF!&lt;&gt;"",3,IF(#REF!&lt;&gt;"","4+","ERR"))))</f>
        <v>#REF!</v>
      </c>
      <c r="Q194" s="8"/>
      <c r="S194" s="169"/>
      <c r="T194" s="169"/>
      <c r="U194" s="169"/>
      <c r="V194" s="169"/>
      <c r="W194" s="169" t="s">
        <v>66</v>
      </c>
      <c r="X194" s="169"/>
      <c r="Y194" s="61"/>
    </row>
    <row r="195" spans="1:25" ht="47.25" hidden="1" outlineLevel="2">
      <c r="A195" s="64">
        <v>742</v>
      </c>
      <c r="B195" s="65" t="s">
        <v>360</v>
      </c>
      <c r="C195" s="81" t="s">
        <v>425</v>
      </c>
      <c r="D195" s="134" t="s">
        <v>65</v>
      </c>
      <c r="E195" s="134" t="s">
        <v>65</v>
      </c>
      <c r="F195" s="134" t="s">
        <v>65</v>
      </c>
      <c r="G195" s="134">
        <f t="shared" si="73"/>
        <v>0</v>
      </c>
      <c r="H195" s="137"/>
      <c r="I195" s="137"/>
      <c r="J195" s="137"/>
      <c r="K195" s="137"/>
      <c r="L195" s="137"/>
      <c r="M195" s="137"/>
      <c r="N195" s="137"/>
      <c r="O195" s="25" t="s">
        <v>62</v>
      </c>
      <c r="P195" s="26" t="e">
        <f>IF(#REF!&lt;&gt;"",1,IF(#REF!&lt;&gt;"",2,IF(#REF!&lt;&gt;"",3,IF(#REF!&lt;&gt;"","4+","ERR"))))</f>
        <v>#REF!</v>
      </c>
      <c r="S195" s="169"/>
      <c r="T195" s="169"/>
      <c r="U195" s="169"/>
      <c r="V195" s="169"/>
      <c r="W195" s="169" t="s">
        <v>66</v>
      </c>
      <c r="X195" s="169"/>
      <c r="Y195" s="61"/>
    </row>
    <row r="196" spans="1:25" ht="47.25" hidden="1" outlineLevel="2">
      <c r="A196" s="64">
        <v>743</v>
      </c>
      <c r="B196" s="65" t="s">
        <v>426</v>
      </c>
      <c r="C196" s="81" t="s">
        <v>427</v>
      </c>
      <c r="D196" s="134" t="s">
        <v>65</v>
      </c>
      <c r="E196" s="134" t="s">
        <v>65</v>
      </c>
      <c r="F196" s="134" t="s">
        <v>65</v>
      </c>
      <c r="G196" s="134">
        <f t="shared" si="73"/>
        <v>0</v>
      </c>
      <c r="H196" s="137"/>
      <c r="I196" s="137"/>
      <c r="J196" s="137"/>
      <c r="K196" s="137"/>
      <c r="L196" s="137"/>
      <c r="M196" s="137"/>
      <c r="N196" s="137"/>
      <c r="O196" s="25" t="s">
        <v>62</v>
      </c>
      <c r="P196" s="26" t="e">
        <f>IF(#REF!&lt;&gt;"",1,IF(#REF!&lt;&gt;"",2,IF(#REF!&lt;&gt;"",3,IF(#REF!&lt;&gt;"","4+","ERR"))))</f>
        <v>#REF!</v>
      </c>
      <c r="S196" s="169"/>
      <c r="T196" s="169"/>
      <c r="U196" s="169"/>
      <c r="V196" s="169"/>
      <c r="W196" s="169" t="s">
        <v>66</v>
      </c>
      <c r="X196" s="169"/>
      <c r="Y196" s="61"/>
    </row>
    <row r="197" spans="1:25" ht="47.25" hidden="1" outlineLevel="2">
      <c r="A197" s="64">
        <v>744</v>
      </c>
      <c r="B197" s="65" t="s">
        <v>295</v>
      </c>
      <c r="C197" s="81" t="s">
        <v>428</v>
      </c>
      <c r="D197" s="134" t="s">
        <v>65</v>
      </c>
      <c r="E197" s="134" t="s">
        <v>65</v>
      </c>
      <c r="F197" s="134" t="s">
        <v>65</v>
      </c>
      <c r="G197" s="134">
        <f t="shared" si="73"/>
        <v>0</v>
      </c>
      <c r="H197" s="137"/>
      <c r="I197" s="137"/>
      <c r="J197" s="137"/>
      <c r="K197" s="137"/>
      <c r="L197" s="137"/>
      <c r="M197" s="137"/>
      <c r="N197" s="137"/>
      <c r="O197" s="25" t="s">
        <v>62</v>
      </c>
      <c r="P197" s="26" t="e">
        <f>IF(#REF!&lt;&gt;"",1,IF(#REF!&lt;&gt;"",2,IF(#REF!&lt;&gt;"",3,IF(#REF!&lt;&gt;"","4+","ERR"))))</f>
        <v>#REF!</v>
      </c>
      <c r="Q197" s="8"/>
      <c r="S197" s="169"/>
      <c r="T197" s="169"/>
      <c r="U197" s="169"/>
      <c r="V197" s="169"/>
      <c r="W197" s="169" t="s">
        <v>66</v>
      </c>
      <c r="X197" s="169"/>
      <c r="Y197" s="61"/>
    </row>
    <row r="198" spans="1:25" ht="47.25" hidden="1" outlineLevel="2">
      <c r="A198" s="64">
        <v>745</v>
      </c>
      <c r="B198" s="66" t="s">
        <v>429</v>
      </c>
      <c r="C198" s="81" t="s">
        <v>430</v>
      </c>
      <c r="D198" s="134" t="s">
        <v>65</v>
      </c>
      <c r="E198" s="134" t="s">
        <v>65</v>
      </c>
      <c r="F198" s="134" t="s">
        <v>65</v>
      </c>
      <c r="G198" s="134">
        <f t="shared" si="73"/>
        <v>0</v>
      </c>
      <c r="H198" s="138"/>
      <c r="I198" s="138"/>
      <c r="J198" s="138"/>
      <c r="K198" s="138"/>
      <c r="L198" s="138"/>
      <c r="M198" s="138"/>
      <c r="N198" s="138"/>
      <c r="O198" s="25" t="s">
        <v>62</v>
      </c>
      <c r="P198" s="26" t="e">
        <f>IF(#REF!&lt;&gt;"",1,IF(#REF!&lt;&gt;"",2,IF(#REF!&lt;&gt;"",3,IF(#REF!&lt;&gt;"","4+","ERR"))))</f>
        <v>#REF!</v>
      </c>
      <c r="Q198" s="8"/>
      <c r="S198" s="169"/>
      <c r="T198" s="169"/>
      <c r="U198" s="169"/>
      <c r="V198" s="169"/>
      <c r="W198" s="169" t="s">
        <v>66</v>
      </c>
      <c r="X198" s="169"/>
      <c r="Y198" s="61"/>
    </row>
    <row r="199" spans="1:25" ht="47.25" hidden="1" outlineLevel="1">
      <c r="A199" s="64">
        <v>75</v>
      </c>
      <c r="B199" s="66" t="s">
        <v>431</v>
      </c>
      <c r="C199" s="81" t="s">
        <v>432</v>
      </c>
      <c r="D199" s="134" t="s">
        <v>65</v>
      </c>
      <c r="E199" s="134" t="s">
        <v>65</v>
      </c>
      <c r="F199" s="134" t="s">
        <v>65</v>
      </c>
      <c r="G199" s="134">
        <f t="shared" si="73"/>
        <v>0</v>
      </c>
      <c r="H199" s="137"/>
      <c r="I199" s="137"/>
      <c r="J199" s="137"/>
      <c r="K199" s="137"/>
      <c r="L199" s="137"/>
      <c r="M199" s="137"/>
      <c r="N199" s="137"/>
      <c r="O199" s="25" t="s">
        <v>62</v>
      </c>
      <c r="P199" s="26" t="e">
        <f>IF(#REF!&lt;&gt;"",1,IF(#REF!&lt;&gt;"",2,IF(#REF!&lt;&gt;"",3,IF(#REF!&lt;&gt;"","4+","ERR"))))</f>
        <v>#REF!</v>
      </c>
      <c r="Q199" s="8"/>
      <c r="S199" s="169"/>
      <c r="T199" s="169"/>
      <c r="U199" s="169"/>
      <c r="V199" s="169"/>
      <c r="W199" s="169" t="s">
        <v>66</v>
      </c>
      <c r="X199" s="169"/>
      <c r="Y199" s="61"/>
    </row>
    <row r="200" spans="1:25" ht="47.25" hidden="1" outlineLevel="1">
      <c r="A200" s="64">
        <v>76</v>
      </c>
      <c r="B200" s="65" t="s">
        <v>433</v>
      </c>
      <c r="C200" s="81" t="s">
        <v>434</v>
      </c>
      <c r="D200" s="134" t="s">
        <v>65</v>
      </c>
      <c r="E200" s="134" t="s">
        <v>65</v>
      </c>
      <c r="F200" s="134" t="s">
        <v>65</v>
      </c>
      <c r="G200" s="134">
        <f t="shared" si="73"/>
        <v>0</v>
      </c>
      <c r="H200" s="137"/>
      <c r="I200" s="137"/>
      <c r="J200" s="137"/>
      <c r="K200" s="137"/>
      <c r="L200" s="137"/>
      <c r="M200" s="137"/>
      <c r="N200" s="137"/>
      <c r="O200" s="25" t="s">
        <v>62</v>
      </c>
      <c r="P200" s="26" t="e">
        <f>IF(#REF!&lt;&gt;"",1,IF(#REF!&lt;&gt;"",2,IF(#REF!&lt;&gt;"",3,IF(#REF!&lt;&gt;"","4+","ERR"))))</f>
        <v>#REF!</v>
      </c>
      <c r="Q200" s="8"/>
      <c r="S200" s="169"/>
      <c r="T200" s="169"/>
      <c r="U200" s="169"/>
      <c r="V200" s="169"/>
      <c r="W200" s="169" t="s">
        <v>66</v>
      </c>
      <c r="X200" s="169"/>
      <c r="Y200" s="61"/>
    </row>
    <row r="201" spans="1:25" ht="47.25" hidden="1" outlineLevel="1">
      <c r="A201" s="64">
        <v>77</v>
      </c>
      <c r="B201" s="65" t="s">
        <v>435</v>
      </c>
      <c r="C201" s="81" t="s">
        <v>436</v>
      </c>
      <c r="D201" s="134" t="s">
        <v>65</v>
      </c>
      <c r="E201" s="134" t="s">
        <v>65</v>
      </c>
      <c r="F201" s="134" t="s">
        <v>65</v>
      </c>
      <c r="G201" s="134">
        <f t="shared" si="73"/>
        <v>0</v>
      </c>
      <c r="H201" s="152"/>
      <c r="I201" s="152"/>
      <c r="J201" s="152"/>
      <c r="K201" s="152"/>
      <c r="L201" s="152"/>
      <c r="M201" s="152"/>
      <c r="N201" s="152"/>
      <c r="O201" s="25" t="s">
        <v>81</v>
      </c>
      <c r="P201" s="26" t="e">
        <f>IF(#REF!&lt;&gt;"",1,IF(#REF!&lt;&gt;"",2,IF(#REF!&lt;&gt;"",3,IF(#REF!&lt;&gt;"","4+","ERR"))))</f>
        <v>#REF!</v>
      </c>
      <c r="Q201" s="8"/>
      <c r="S201" s="169"/>
      <c r="T201" s="169"/>
      <c r="U201" s="169"/>
      <c r="V201" s="169"/>
      <c r="W201" s="169" t="s">
        <v>66</v>
      </c>
      <c r="X201" s="169"/>
      <c r="Y201" s="61"/>
    </row>
    <row r="202" spans="1:25" s="25" customFormat="1" ht="47.25" hidden="1" outlineLevel="1">
      <c r="A202" s="64">
        <v>78</v>
      </c>
      <c r="B202" s="65" t="s">
        <v>437</v>
      </c>
      <c r="C202" s="81" t="s">
        <v>438</v>
      </c>
      <c r="D202" s="134" t="s">
        <v>65</v>
      </c>
      <c r="E202" s="134" t="s">
        <v>65</v>
      </c>
      <c r="F202" s="134" t="s">
        <v>65</v>
      </c>
      <c r="G202" s="134">
        <f t="shared" si="73"/>
        <v>0</v>
      </c>
      <c r="H202" s="138"/>
      <c r="I202" s="138"/>
      <c r="J202" s="138"/>
      <c r="K202" s="138"/>
      <c r="L202" s="138"/>
      <c r="M202" s="138"/>
      <c r="N202" s="138"/>
      <c r="O202" s="25" t="s">
        <v>72</v>
      </c>
      <c r="P202" s="26" t="e">
        <f>IF(#REF!&lt;&gt;"",1,IF(#REF!&lt;&gt;"",2,IF(#REF!&lt;&gt;"",3,IF(#REF!&lt;&gt;"","4+","ERR"))))</f>
        <v>#REF!</v>
      </c>
      <c r="Q202" s="29"/>
      <c r="S202" s="169"/>
      <c r="T202" s="169"/>
      <c r="U202" s="169"/>
      <c r="V202" s="169"/>
      <c r="W202" s="169" t="s">
        <v>66</v>
      </c>
      <c r="X202" s="169"/>
      <c r="Y202" s="61"/>
    </row>
    <row r="203" spans="1:25" ht="47.25" hidden="1" outlineLevel="1">
      <c r="A203" s="97">
        <v>79</v>
      </c>
      <c r="B203" s="98" t="s">
        <v>439</v>
      </c>
      <c r="C203" s="99" t="s">
        <v>440</v>
      </c>
      <c r="D203" s="134" t="s">
        <v>65</v>
      </c>
      <c r="E203" s="134" t="s">
        <v>65</v>
      </c>
      <c r="F203" s="134" t="s">
        <v>65</v>
      </c>
      <c r="G203" s="134">
        <f t="shared" si="73"/>
        <v>0</v>
      </c>
      <c r="H203" s="155"/>
      <c r="I203" s="155"/>
      <c r="J203" s="155"/>
      <c r="K203" s="155"/>
      <c r="L203" s="155"/>
      <c r="M203" s="155"/>
      <c r="N203" s="155"/>
      <c r="O203" s="25" t="s">
        <v>62</v>
      </c>
      <c r="P203" s="26" t="e">
        <f>IF(#REF!&lt;&gt;"",1,IF(#REF!&lt;&gt;"",2,IF(#REF!&lt;&gt;"",3,IF(#REF!&lt;&gt;"","4+","ERR"))))</f>
        <v>#REF!</v>
      </c>
      <c r="S203" s="72"/>
      <c r="T203" s="72"/>
      <c r="U203" s="72"/>
      <c r="V203" s="72"/>
      <c r="W203" s="72" t="s">
        <v>66</v>
      </c>
      <c r="X203" s="72"/>
      <c r="Y203" s="61"/>
    </row>
    <row r="204" spans="1:25" s="6" customFormat="1" collapsed="1">
      <c r="A204" s="102">
        <v>80</v>
      </c>
      <c r="B204" s="103" t="s">
        <v>441</v>
      </c>
      <c r="C204" s="104"/>
      <c r="D204" s="105">
        <f>SUBTOTAL(9,D205:D226)</f>
        <v>0</v>
      </c>
      <c r="E204" s="105">
        <f t="shared" ref="E204:F204" si="74">SUBTOTAL(9,E205:E226)</f>
        <v>0</v>
      </c>
      <c r="F204" s="105">
        <f t="shared" si="74"/>
        <v>0</v>
      </c>
      <c r="G204" s="105">
        <f t="shared" ref="G204:G213" si="75">SUM(D204:F204)</f>
        <v>0</v>
      </c>
      <c r="H204" s="106"/>
      <c r="I204" s="106"/>
      <c r="J204" s="106"/>
      <c r="K204" s="106"/>
      <c r="L204" s="106"/>
      <c r="M204" s="106"/>
      <c r="N204" s="106"/>
      <c r="O204" s="107" t="s">
        <v>62</v>
      </c>
      <c r="P204" s="108" t="e">
        <f>IF(#REF!&lt;&gt;"",1,IF(#REF!&lt;&gt;"",2,IF(#REF!&lt;&gt;"",3,IF(#REF!&lt;&gt;"","4+","ERR"))))</f>
        <v>#REF!</v>
      </c>
      <c r="Q204" s="109"/>
      <c r="R204" s="109"/>
      <c r="S204" s="109"/>
      <c r="T204" s="109"/>
      <c r="U204" s="109"/>
      <c r="V204" s="109"/>
      <c r="W204" s="109"/>
      <c r="X204" s="109"/>
      <c r="Y204" s="44"/>
    </row>
    <row r="205" spans="1:25" ht="48" hidden="1" outlineLevel="1" thickBot="1">
      <c r="A205" s="100">
        <v>81</v>
      </c>
      <c r="B205" s="101" t="s">
        <v>442</v>
      </c>
      <c r="C205" s="110" t="s">
        <v>443</v>
      </c>
      <c r="D205" s="140">
        <f>SUBTOTAL(9,D206:D213)</f>
        <v>0</v>
      </c>
      <c r="E205" s="140">
        <f t="shared" ref="E205:G205" si="76">SUBTOTAL(9,E206:E213)</f>
        <v>0</v>
      </c>
      <c r="F205" s="140">
        <f t="shared" si="76"/>
        <v>0</v>
      </c>
      <c r="G205" s="140">
        <f t="shared" si="75"/>
        <v>0</v>
      </c>
      <c r="H205" s="137"/>
      <c r="I205" s="137"/>
      <c r="J205" s="137"/>
      <c r="K205" s="137"/>
      <c r="L205" s="137"/>
      <c r="M205" s="137"/>
      <c r="N205" s="137"/>
      <c r="O205" s="25" t="s">
        <v>62</v>
      </c>
      <c r="P205" s="26" t="e">
        <f>IF(#REF!&lt;&gt;"",1,IF(#REF!&lt;&gt;"",2,IF(#REF!&lt;&gt;"",3,IF(#REF!&lt;&gt;"","4+","ERR"))))</f>
        <v>#REF!</v>
      </c>
      <c r="Q205" s="8"/>
      <c r="S205" s="73"/>
      <c r="T205" s="73"/>
      <c r="U205" s="73"/>
      <c r="V205" s="73"/>
      <c r="W205" s="73" t="s">
        <v>66</v>
      </c>
      <c r="X205" s="73"/>
      <c r="Y205" s="61"/>
    </row>
    <row r="206" spans="1:25" ht="48" hidden="1" outlineLevel="4" thickTop="1">
      <c r="A206" s="64">
        <v>811</v>
      </c>
      <c r="B206" s="65" t="s">
        <v>444</v>
      </c>
      <c r="C206" s="81" t="s">
        <v>514</v>
      </c>
      <c r="D206" s="134" t="s">
        <v>65</v>
      </c>
      <c r="E206" s="134" t="s">
        <v>65</v>
      </c>
      <c r="F206" s="134" t="s">
        <v>65</v>
      </c>
      <c r="G206" s="134">
        <f t="shared" si="75"/>
        <v>0</v>
      </c>
      <c r="H206" s="137"/>
      <c r="I206" s="137"/>
      <c r="J206" s="137"/>
      <c r="K206" s="137"/>
      <c r="L206" s="137"/>
      <c r="M206" s="137"/>
      <c r="N206" s="137"/>
      <c r="O206" s="20" t="s">
        <v>62</v>
      </c>
      <c r="P206" s="33" t="e">
        <f>IF(#REF!&lt;&gt;"",1,IF(#REF!&lt;&gt;"",2,IF(#REF!&lt;&gt;"",3,IF(#REF!&lt;&gt;"","4+","ERR"))))</f>
        <v>#REF!</v>
      </c>
      <c r="Q206" s="13"/>
      <c r="S206" s="169"/>
      <c r="T206" s="169"/>
      <c r="U206" s="169"/>
      <c r="V206" s="169"/>
      <c r="W206" s="169"/>
      <c r="X206" s="169"/>
      <c r="Y206" s="61"/>
    </row>
    <row r="207" spans="1:25" ht="47.25" hidden="1" outlineLevel="4">
      <c r="A207" s="64">
        <v>812</v>
      </c>
      <c r="B207" s="65" t="s">
        <v>445</v>
      </c>
      <c r="C207" s="81" t="s">
        <v>516</v>
      </c>
      <c r="D207" s="134" t="s">
        <v>65</v>
      </c>
      <c r="E207" s="134" t="s">
        <v>65</v>
      </c>
      <c r="F207" s="134" t="s">
        <v>65</v>
      </c>
      <c r="G207" s="134">
        <f t="shared" si="75"/>
        <v>0</v>
      </c>
      <c r="H207" s="137"/>
      <c r="I207" s="137"/>
      <c r="J207" s="137"/>
      <c r="K207" s="137"/>
      <c r="L207" s="137"/>
      <c r="M207" s="137"/>
      <c r="N207" s="137"/>
      <c r="O207" s="25" t="s">
        <v>62</v>
      </c>
      <c r="P207" s="26" t="e">
        <f>IF(#REF!&lt;&gt;"",1,IF(#REF!&lt;&gt;"",2,IF(#REF!&lt;&gt;"",3,IF(#REF!&lt;&gt;"","4+","ERR"))))</f>
        <v>#REF!</v>
      </c>
      <c r="Q207" s="14"/>
      <c r="S207" s="169"/>
      <c r="T207" s="169"/>
      <c r="U207" s="169"/>
      <c r="V207" s="169"/>
      <c r="W207" s="169"/>
      <c r="X207" s="169"/>
      <c r="Y207" s="61"/>
    </row>
    <row r="208" spans="1:25" ht="47.25" hidden="1" outlineLevel="4">
      <c r="A208" s="64">
        <v>813</v>
      </c>
      <c r="B208" s="65" t="s">
        <v>274</v>
      </c>
      <c r="C208" s="81" t="s">
        <v>515</v>
      </c>
      <c r="D208" s="134" t="s">
        <v>65</v>
      </c>
      <c r="E208" s="134" t="s">
        <v>65</v>
      </c>
      <c r="F208" s="134" t="s">
        <v>65</v>
      </c>
      <c r="G208" s="134">
        <f t="shared" si="75"/>
        <v>0</v>
      </c>
      <c r="H208" s="137"/>
      <c r="I208" s="137"/>
      <c r="J208" s="137"/>
      <c r="K208" s="137"/>
      <c r="L208" s="137"/>
      <c r="M208" s="137"/>
      <c r="N208" s="137"/>
      <c r="O208" s="25" t="s">
        <v>62</v>
      </c>
      <c r="P208" s="26" t="e">
        <f>IF(#REF!&lt;&gt;"",1,IF(#REF!&lt;&gt;"",2,IF(#REF!&lt;&gt;"",3,IF(#REF!&lt;&gt;"","4+","ERR"))))</f>
        <v>#REF!</v>
      </c>
      <c r="Q208" s="14"/>
      <c r="S208" s="169"/>
      <c r="T208" s="169"/>
      <c r="U208" s="169"/>
      <c r="V208" s="169"/>
      <c r="W208" s="169"/>
      <c r="X208" s="169"/>
      <c r="Y208" s="61"/>
    </row>
    <row r="209" spans="1:25" ht="47.25" hidden="1" outlineLevel="4">
      <c r="A209" s="64">
        <v>814</v>
      </c>
      <c r="B209" s="65" t="s">
        <v>275</v>
      </c>
      <c r="C209" s="81" t="s">
        <v>517</v>
      </c>
      <c r="D209" s="134" t="s">
        <v>65</v>
      </c>
      <c r="E209" s="134" t="s">
        <v>65</v>
      </c>
      <c r="F209" s="134" t="s">
        <v>65</v>
      </c>
      <c r="G209" s="134">
        <f t="shared" si="75"/>
        <v>0</v>
      </c>
      <c r="H209" s="137"/>
      <c r="I209" s="137"/>
      <c r="J209" s="137"/>
      <c r="K209" s="137"/>
      <c r="L209" s="137"/>
      <c r="M209" s="137"/>
      <c r="N209" s="137"/>
      <c r="O209" s="25" t="s">
        <v>62</v>
      </c>
      <c r="P209" s="26" t="e">
        <f>IF(#REF!&lt;&gt;"",1,IF(#REF!&lt;&gt;"",2,IF(#REF!&lt;&gt;"",3,IF(#REF!&lt;&gt;"","4+","ERR"))))</f>
        <v>#REF!</v>
      </c>
      <c r="Q209" s="14"/>
      <c r="S209" s="169"/>
      <c r="T209" s="169"/>
      <c r="U209" s="169"/>
      <c r="V209" s="169"/>
      <c r="W209" s="169"/>
      <c r="X209" s="169"/>
      <c r="Y209" s="61"/>
    </row>
    <row r="210" spans="1:25" ht="47.25" hidden="1" outlineLevel="4">
      <c r="A210" s="64">
        <v>815</v>
      </c>
      <c r="B210" s="65" t="s">
        <v>276</v>
      </c>
      <c r="C210" s="81" t="s">
        <v>518</v>
      </c>
      <c r="D210" s="134" t="s">
        <v>65</v>
      </c>
      <c r="E210" s="134" t="s">
        <v>65</v>
      </c>
      <c r="F210" s="134" t="s">
        <v>65</v>
      </c>
      <c r="G210" s="134">
        <f t="shared" si="75"/>
        <v>0</v>
      </c>
      <c r="H210" s="137"/>
      <c r="I210" s="137"/>
      <c r="J210" s="137"/>
      <c r="K210" s="137"/>
      <c r="L210" s="137"/>
      <c r="M210" s="137"/>
      <c r="N210" s="137"/>
      <c r="O210" s="25" t="s">
        <v>62</v>
      </c>
      <c r="P210" s="26" t="e">
        <f>IF(#REF!&lt;&gt;"",1,IF(#REF!&lt;&gt;"",2,IF(#REF!&lt;&gt;"",3,IF(#REF!&lt;&gt;"","4+","ERR"))))</f>
        <v>#REF!</v>
      </c>
      <c r="Q210" s="14"/>
      <c r="S210" s="169"/>
      <c r="T210" s="169"/>
      <c r="U210" s="169"/>
      <c r="V210" s="169"/>
      <c r="W210" s="169"/>
      <c r="X210" s="169"/>
      <c r="Y210" s="61"/>
    </row>
    <row r="211" spans="1:25" ht="47.25" hidden="1" outlineLevel="4">
      <c r="A211" s="64">
        <v>816</v>
      </c>
      <c r="B211" s="66" t="s">
        <v>446</v>
      </c>
      <c r="C211" s="81" t="s">
        <v>519</v>
      </c>
      <c r="D211" s="134" t="s">
        <v>65</v>
      </c>
      <c r="E211" s="134" t="s">
        <v>65</v>
      </c>
      <c r="F211" s="134" t="s">
        <v>65</v>
      </c>
      <c r="G211" s="134">
        <f t="shared" si="75"/>
        <v>0</v>
      </c>
      <c r="H211" s="158"/>
      <c r="I211" s="158"/>
      <c r="J211" s="158"/>
      <c r="K211" s="158"/>
      <c r="L211" s="158"/>
      <c r="M211" s="158"/>
      <c r="N211" s="158"/>
      <c r="O211" s="25" t="s">
        <v>62</v>
      </c>
      <c r="P211" s="26" t="e">
        <f>IF(#REF!&lt;&gt;"",1,IF(#REF!&lt;&gt;"",2,IF(#REF!&lt;&gt;"",3,IF(#REF!&lt;&gt;"","4+","ERR"))))</f>
        <v>#REF!</v>
      </c>
      <c r="Q211" s="40"/>
      <c r="S211" s="169"/>
      <c r="T211" s="169"/>
      <c r="U211" s="169"/>
      <c r="V211" s="169"/>
      <c r="W211" s="169"/>
      <c r="X211" s="169"/>
      <c r="Y211" s="61"/>
    </row>
    <row r="212" spans="1:25" ht="47.25" hidden="1" outlineLevel="4">
      <c r="A212" s="64">
        <v>817</v>
      </c>
      <c r="B212" s="65" t="s">
        <v>277</v>
      </c>
      <c r="C212" s="81" t="s">
        <v>520</v>
      </c>
      <c r="D212" s="134" t="s">
        <v>65</v>
      </c>
      <c r="E212" s="134" t="s">
        <v>65</v>
      </c>
      <c r="F212" s="134" t="s">
        <v>65</v>
      </c>
      <c r="G212" s="134">
        <f t="shared" si="75"/>
        <v>0</v>
      </c>
      <c r="H212" s="137"/>
      <c r="I212" s="137"/>
      <c r="J212" s="137"/>
      <c r="K212" s="137"/>
      <c r="L212" s="137"/>
      <c r="M212" s="137"/>
      <c r="N212" s="137"/>
      <c r="O212" s="25" t="s">
        <v>62</v>
      </c>
      <c r="P212" s="26" t="e">
        <f>IF(#REF!&lt;&gt;"",1,IF(#REF!&lt;&gt;"",2,IF(#REF!&lt;&gt;"",3,IF(#REF!&lt;&gt;"","4+","ERR"))))</f>
        <v>#REF!</v>
      </c>
      <c r="Q212" s="14"/>
      <c r="S212" s="169"/>
      <c r="T212" s="169"/>
      <c r="U212" s="169"/>
      <c r="V212" s="169"/>
      <c r="W212" s="169"/>
      <c r="X212" s="169"/>
      <c r="Y212" s="61"/>
    </row>
    <row r="213" spans="1:25" ht="48" hidden="1" outlineLevel="4" thickBot="1">
      <c r="A213" s="64">
        <v>818</v>
      </c>
      <c r="B213" s="65" t="s">
        <v>278</v>
      </c>
      <c r="C213" s="81" t="s">
        <v>521</v>
      </c>
      <c r="D213" s="134" t="s">
        <v>65</v>
      </c>
      <c r="E213" s="134" t="s">
        <v>65</v>
      </c>
      <c r="F213" s="134" t="s">
        <v>65</v>
      </c>
      <c r="G213" s="134">
        <f t="shared" si="75"/>
        <v>0</v>
      </c>
      <c r="H213" s="137"/>
      <c r="I213" s="137"/>
      <c r="J213" s="137"/>
      <c r="K213" s="137"/>
      <c r="L213" s="137"/>
      <c r="M213" s="137"/>
      <c r="N213" s="137"/>
      <c r="O213" s="35" t="s">
        <v>62</v>
      </c>
      <c r="P213" s="34" t="e">
        <f>IF(#REF!&lt;&gt;"",1,IF(#REF!&lt;&gt;"",2,IF(#REF!&lt;&gt;"",3,IF(#REF!&lt;&gt;"","4+","ERR"))))</f>
        <v>#REF!</v>
      </c>
      <c r="Q213" s="15"/>
      <c r="S213" s="169"/>
      <c r="T213" s="169"/>
      <c r="U213" s="169"/>
      <c r="V213" s="169"/>
      <c r="W213" s="169"/>
      <c r="X213" s="169"/>
      <c r="Y213" s="61"/>
    </row>
    <row r="214" spans="1:25" ht="64.5" hidden="1" outlineLevel="1" thickTop="1" thickBot="1">
      <c r="A214" s="64">
        <v>82</v>
      </c>
      <c r="B214" s="65" t="s">
        <v>447</v>
      </c>
      <c r="C214" s="81" t="s">
        <v>559</v>
      </c>
      <c r="D214" s="140">
        <f>SUBTOTAL(9,D215:D220)</f>
        <v>0</v>
      </c>
      <c r="E214" s="140">
        <f t="shared" ref="E214:F214" si="77">SUBTOTAL(9,E215:E220)</f>
        <v>0</v>
      </c>
      <c r="F214" s="140">
        <f t="shared" si="77"/>
        <v>0</v>
      </c>
      <c r="G214" s="201">
        <f t="shared" ref="G214:G220" si="78">SUM(D214:F214)</f>
        <v>0</v>
      </c>
      <c r="H214" s="149"/>
      <c r="I214" s="149"/>
      <c r="J214" s="149"/>
      <c r="K214" s="149"/>
      <c r="L214" s="149"/>
      <c r="M214" s="149"/>
      <c r="N214" s="149"/>
      <c r="O214" s="25" t="s">
        <v>62</v>
      </c>
      <c r="P214" s="26" t="e">
        <f>IF(#REF!&lt;&gt;"",1,IF(#REF!&lt;&gt;"",2,IF(#REF!&lt;&gt;"",3,IF(#REF!&lt;&gt;"","4+","ERR"))))</f>
        <v>#REF!</v>
      </c>
      <c r="Q214" s="8"/>
      <c r="S214" s="169"/>
      <c r="T214" s="169"/>
      <c r="U214" s="169"/>
      <c r="V214" s="169"/>
      <c r="W214" s="169" t="s">
        <v>66</v>
      </c>
      <c r="X214" s="169"/>
      <c r="Y214" s="61"/>
    </row>
    <row r="215" spans="1:25" ht="48" hidden="1" outlineLevel="4" thickTop="1">
      <c r="A215" s="64">
        <v>821</v>
      </c>
      <c r="B215" s="65" t="s">
        <v>537</v>
      </c>
      <c r="C215" s="81" t="s">
        <v>525</v>
      </c>
      <c r="D215" s="134" t="s">
        <v>65</v>
      </c>
      <c r="E215" s="134" t="s">
        <v>65</v>
      </c>
      <c r="F215" s="134" t="s">
        <v>65</v>
      </c>
      <c r="G215" s="134">
        <f t="shared" si="78"/>
        <v>0</v>
      </c>
      <c r="H215" s="137"/>
      <c r="I215" s="137"/>
      <c r="J215" s="137"/>
      <c r="K215" s="137"/>
      <c r="L215" s="137"/>
      <c r="M215" s="137"/>
      <c r="N215" s="137"/>
      <c r="O215" s="20" t="s">
        <v>62</v>
      </c>
      <c r="P215" s="33" t="e">
        <f>IF(#REF!&lt;&gt;"",1,IF(#REF!&lt;&gt;"",2,IF(#REF!&lt;&gt;"",3,IF(#REF!&lt;&gt;"","4+","ERR"))))</f>
        <v>#REF!</v>
      </c>
      <c r="Q215" s="13"/>
      <c r="S215" s="169"/>
      <c r="T215" s="169"/>
      <c r="U215" s="169"/>
      <c r="V215" s="169"/>
      <c r="W215" s="169"/>
      <c r="X215" s="169"/>
      <c r="Y215" s="61"/>
    </row>
    <row r="216" spans="1:25" ht="47.25" hidden="1" outlineLevel="4">
      <c r="A216" s="64">
        <v>822</v>
      </c>
      <c r="B216" s="65" t="s">
        <v>538</v>
      </c>
      <c r="C216" s="81" t="s">
        <v>524</v>
      </c>
      <c r="D216" s="134" t="s">
        <v>65</v>
      </c>
      <c r="E216" s="134" t="s">
        <v>65</v>
      </c>
      <c r="F216" s="134" t="s">
        <v>65</v>
      </c>
      <c r="G216" s="134">
        <f t="shared" si="78"/>
        <v>0</v>
      </c>
      <c r="H216" s="137"/>
      <c r="I216" s="137"/>
      <c r="J216" s="137"/>
      <c r="K216" s="137"/>
      <c r="L216" s="137"/>
      <c r="M216" s="137"/>
      <c r="N216" s="137"/>
      <c r="O216" s="25" t="s">
        <v>62</v>
      </c>
      <c r="P216" s="26" t="e">
        <f>IF(#REF!&lt;&gt;"",1,IF(#REF!&lt;&gt;"",2,IF(#REF!&lt;&gt;"",3,IF(#REF!&lt;&gt;"","4+","ERR"))))</f>
        <v>#REF!</v>
      </c>
      <c r="Q216" s="14"/>
      <c r="S216" s="169"/>
      <c r="T216" s="169"/>
      <c r="U216" s="169"/>
      <c r="V216" s="169"/>
      <c r="W216" s="169"/>
      <c r="X216" s="169"/>
      <c r="Y216" s="61"/>
    </row>
    <row r="217" spans="1:25" ht="47.25" hidden="1" outlineLevel="4">
      <c r="A217" s="64">
        <v>823</v>
      </c>
      <c r="B217" s="65" t="s">
        <v>539</v>
      </c>
      <c r="C217" s="81" t="s">
        <v>523</v>
      </c>
      <c r="D217" s="134" t="s">
        <v>65</v>
      </c>
      <c r="E217" s="134" t="s">
        <v>65</v>
      </c>
      <c r="F217" s="134" t="s">
        <v>65</v>
      </c>
      <c r="G217" s="134">
        <f t="shared" si="78"/>
        <v>0</v>
      </c>
      <c r="H217" s="137"/>
      <c r="I217" s="137"/>
      <c r="J217" s="137"/>
      <c r="K217" s="137"/>
      <c r="L217" s="137"/>
      <c r="M217" s="137"/>
      <c r="N217" s="137"/>
      <c r="O217" s="25" t="s">
        <v>62</v>
      </c>
      <c r="P217" s="26" t="e">
        <f>IF(#REF!&lt;&gt;"",1,IF(#REF!&lt;&gt;"",2,IF(#REF!&lt;&gt;"",3,IF(#REF!&lt;&gt;"","4+","ERR"))))</f>
        <v>#REF!</v>
      </c>
      <c r="Q217" s="14"/>
      <c r="S217" s="169"/>
      <c r="T217" s="169"/>
      <c r="U217" s="169"/>
      <c r="V217" s="169"/>
      <c r="W217" s="169"/>
      <c r="X217" s="169"/>
      <c r="Y217" s="61"/>
    </row>
    <row r="218" spans="1:25" ht="47.25" hidden="1" outlineLevel="4">
      <c r="A218" s="64">
        <v>824</v>
      </c>
      <c r="B218" s="65" t="s">
        <v>540</v>
      </c>
      <c r="C218" s="81" t="s">
        <v>522</v>
      </c>
      <c r="D218" s="134" t="s">
        <v>65</v>
      </c>
      <c r="E218" s="134" t="s">
        <v>65</v>
      </c>
      <c r="F218" s="134" t="s">
        <v>65</v>
      </c>
      <c r="G218" s="134">
        <f t="shared" si="78"/>
        <v>0</v>
      </c>
      <c r="H218" s="137"/>
      <c r="I218" s="137"/>
      <c r="J218" s="137"/>
      <c r="K218" s="137"/>
      <c r="L218" s="137"/>
      <c r="M218" s="137"/>
      <c r="N218" s="137"/>
      <c r="O218" s="25" t="s">
        <v>62</v>
      </c>
      <c r="P218" s="26" t="e">
        <f>IF(#REF!&lt;&gt;"",1,IF(#REF!&lt;&gt;"",2,IF(#REF!&lt;&gt;"",3,IF(#REF!&lt;&gt;"","4+","ERR"))))</f>
        <v>#REF!</v>
      </c>
      <c r="Q218" s="14"/>
      <c r="S218" s="169"/>
      <c r="T218" s="169"/>
      <c r="U218" s="169"/>
      <c r="V218" s="169"/>
      <c r="W218" s="169"/>
      <c r="X218" s="169"/>
      <c r="Y218" s="61"/>
    </row>
    <row r="219" spans="1:25" ht="47.25" hidden="1" outlineLevel="4">
      <c r="A219" s="64">
        <v>825</v>
      </c>
      <c r="B219" s="65" t="s">
        <v>448</v>
      </c>
      <c r="C219" s="81" t="s">
        <v>526</v>
      </c>
      <c r="D219" s="134" t="s">
        <v>65</v>
      </c>
      <c r="E219" s="134" t="s">
        <v>65</v>
      </c>
      <c r="F219" s="134" t="s">
        <v>65</v>
      </c>
      <c r="G219" s="134">
        <f t="shared" si="78"/>
        <v>0</v>
      </c>
      <c r="H219" s="137"/>
      <c r="I219" s="137"/>
      <c r="J219" s="137"/>
      <c r="K219" s="137"/>
      <c r="L219" s="137"/>
      <c r="M219" s="137"/>
      <c r="N219" s="137"/>
      <c r="O219" s="25" t="s">
        <v>62</v>
      </c>
      <c r="P219" s="26" t="e">
        <f>IF(#REF!&lt;&gt;"",1,IF(#REF!&lt;&gt;"",2,IF(#REF!&lt;&gt;"",3,IF(#REF!&lt;&gt;"","4+","ERR"))))</f>
        <v>#REF!</v>
      </c>
      <c r="Q219" s="14"/>
      <c r="S219" s="169"/>
      <c r="T219" s="169"/>
      <c r="U219" s="169"/>
      <c r="V219" s="169"/>
      <c r="W219" s="169"/>
      <c r="X219" s="169"/>
      <c r="Y219" s="61"/>
    </row>
    <row r="220" spans="1:25" ht="48" hidden="1" outlineLevel="4" thickBot="1">
      <c r="A220" s="64">
        <v>826</v>
      </c>
      <c r="B220" s="65" t="s">
        <v>541</v>
      </c>
      <c r="C220" s="81" t="s">
        <v>527</v>
      </c>
      <c r="D220" s="134" t="s">
        <v>65</v>
      </c>
      <c r="E220" s="134" t="s">
        <v>65</v>
      </c>
      <c r="F220" s="134" t="s">
        <v>65</v>
      </c>
      <c r="G220" s="134">
        <f t="shared" si="78"/>
        <v>0</v>
      </c>
      <c r="H220" s="152"/>
      <c r="I220" s="152"/>
      <c r="J220" s="152"/>
      <c r="K220" s="152"/>
      <c r="L220" s="152"/>
      <c r="M220" s="152"/>
      <c r="N220" s="152"/>
      <c r="O220" s="35" t="s">
        <v>81</v>
      </c>
      <c r="P220" s="34" t="e">
        <f>IF(#REF!&lt;&gt;"",1,IF(#REF!&lt;&gt;"",2,IF(#REF!&lt;&gt;"",3,IF(#REF!&lt;&gt;"","4+","ERR"))))</f>
        <v>#REF!</v>
      </c>
      <c r="Q220" s="15"/>
      <c r="S220" s="169"/>
      <c r="T220" s="169"/>
      <c r="U220" s="169"/>
      <c r="V220" s="169"/>
      <c r="W220" s="169"/>
      <c r="X220" s="169"/>
      <c r="Y220" s="61"/>
    </row>
    <row r="221" spans="1:25" ht="16.5" hidden="1" outlineLevel="1" thickTop="1">
      <c r="A221" s="64">
        <v>83</v>
      </c>
      <c r="B221" s="66" t="s">
        <v>449</v>
      </c>
      <c r="C221" s="81" t="s">
        <v>450</v>
      </c>
      <c r="D221" s="140">
        <f>SUBTOTAL(9,D222:D225)</f>
        <v>0</v>
      </c>
      <c r="E221" s="140">
        <f t="shared" ref="E221:F221" si="79">SUBTOTAL(9,E222:E225)</f>
        <v>0</v>
      </c>
      <c r="F221" s="140">
        <f t="shared" si="79"/>
        <v>0</v>
      </c>
      <c r="G221" s="140">
        <f>SUM(D221:F221)</f>
        <v>0</v>
      </c>
      <c r="H221" s="138"/>
      <c r="I221" s="138"/>
      <c r="J221" s="138"/>
      <c r="K221" s="138"/>
      <c r="L221" s="138"/>
      <c r="M221" s="138"/>
      <c r="N221" s="138"/>
      <c r="O221" s="25" t="s">
        <v>62</v>
      </c>
      <c r="P221" s="26" t="e">
        <f>IF(#REF!&lt;&gt;"",1,IF(#REF!&lt;&gt;"",2,IF(#REF!&lt;&gt;"",3,IF(#REF!&lt;&gt;"","4+","ERR"))))</f>
        <v>#REF!</v>
      </c>
      <c r="Q221" s="27"/>
      <c r="S221" s="169"/>
      <c r="T221" s="169"/>
      <c r="U221" s="169"/>
      <c r="V221" s="169"/>
      <c r="W221" s="169" t="s">
        <v>66</v>
      </c>
      <c r="X221" s="169"/>
      <c r="Y221" s="61"/>
    </row>
    <row r="222" spans="1:25" ht="47.25" hidden="1" outlineLevel="2">
      <c r="A222" s="64">
        <v>831</v>
      </c>
      <c r="B222" s="65" t="s">
        <v>451</v>
      </c>
      <c r="C222" s="81" t="s">
        <v>452</v>
      </c>
      <c r="D222" s="134" t="s">
        <v>65</v>
      </c>
      <c r="E222" s="134" t="s">
        <v>65</v>
      </c>
      <c r="F222" s="134" t="s">
        <v>65</v>
      </c>
      <c r="G222" s="134">
        <f t="shared" ref="G222" si="80">SUM(D222:F222)</f>
        <v>0</v>
      </c>
      <c r="H222" s="138"/>
      <c r="I222" s="138"/>
      <c r="J222" s="138"/>
      <c r="K222" s="138"/>
      <c r="L222" s="138"/>
      <c r="M222" s="138"/>
      <c r="N222" s="138"/>
      <c r="O222" s="25" t="s">
        <v>72</v>
      </c>
      <c r="P222" s="26" t="e">
        <f>IF(#REF!&lt;&gt;"",1,IF(#REF!&lt;&gt;"",2,IF(#REF!&lt;&gt;"",3,IF(#REF!&lt;&gt;"","4+","ERR"))))</f>
        <v>#REF!</v>
      </c>
      <c r="Q222" s="29"/>
      <c r="S222" s="169"/>
      <c r="T222" s="169"/>
      <c r="U222" s="169"/>
      <c r="V222" s="169"/>
      <c r="W222" s="169" t="s">
        <v>66</v>
      </c>
      <c r="X222" s="169"/>
      <c r="Y222" s="61"/>
    </row>
    <row r="223" spans="1:25" ht="32.25" hidden="1" outlineLevel="2" thickBot="1">
      <c r="A223" s="64">
        <v>832</v>
      </c>
      <c r="B223" s="65" t="s">
        <v>453</v>
      </c>
      <c r="C223" s="81" t="s">
        <v>454</v>
      </c>
      <c r="D223" s="200">
        <f>SUBTOTAL(9,D224:D224)</f>
        <v>0</v>
      </c>
      <c r="E223" s="200">
        <f t="shared" ref="E223:F223" si="81">SUBTOTAL(9,E224:E224)</f>
        <v>0</v>
      </c>
      <c r="F223" s="200">
        <f t="shared" si="81"/>
        <v>0</v>
      </c>
      <c r="G223" s="200">
        <f>SUM(D223:F223)</f>
        <v>0</v>
      </c>
      <c r="H223" s="138"/>
      <c r="I223" s="138"/>
      <c r="J223" s="138"/>
      <c r="K223" s="138"/>
      <c r="L223" s="138"/>
      <c r="M223" s="138"/>
      <c r="N223" s="138"/>
      <c r="O223" s="25" t="s">
        <v>72</v>
      </c>
      <c r="P223" s="26" t="e">
        <f>IF(#REF!&lt;&gt;"",1,IF(#REF!&lt;&gt;"",2,IF(#REF!&lt;&gt;"",3,IF(#REF!&lt;&gt;"","4+","ERR"))))</f>
        <v>#REF!</v>
      </c>
      <c r="Q223" s="29"/>
      <c r="S223" s="169"/>
      <c r="T223" s="169"/>
      <c r="U223" s="169"/>
      <c r="V223" s="169"/>
      <c r="W223" s="169" t="s">
        <v>66</v>
      </c>
      <c r="X223" s="169"/>
      <c r="Y223" s="61"/>
    </row>
    <row r="224" spans="1:25" ht="48.75" hidden="1" outlineLevel="4" thickTop="1" thickBot="1">
      <c r="A224" s="64">
        <v>832.1</v>
      </c>
      <c r="B224" s="65" t="s">
        <v>455</v>
      </c>
      <c r="C224" s="81" t="s">
        <v>528</v>
      </c>
      <c r="D224" s="134" t="s">
        <v>65</v>
      </c>
      <c r="E224" s="134" t="s">
        <v>65</v>
      </c>
      <c r="F224" s="134" t="s">
        <v>65</v>
      </c>
      <c r="G224" s="134">
        <f t="shared" ref="G224:G226" si="82">SUM(D224:F224)</f>
        <v>0</v>
      </c>
      <c r="H224" s="138"/>
      <c r="I224" s="138"/>
      <c r="J224" s="138"/>
      <c r="K224" s="138"/>
      <c r="L224" s="138"/>
      <c r="M224" s="138"/>
      <c r="N224" s="138"/>
      <c r="O224" s="37" t="s">
        <v>62</v>
      </c>
      <c r="P224" s="36" t="e">
        <f>IF(#REF!&lt;&gt;"",1,IF(#REF!&lt;&gt;"",2,IF(#REF!&lt;&gt;"",3,IF(#REF!&lt;&gt;"","4+","ERR"))))</f>
        <v>#REF!</v>
      </c>
      <c r="Q224" s="21"/>
      <c r="S224" s="169"/>
      <c r="T224" s="169"/>
      <c r="U224" s="169"/>
      <c r="V224" s="169"/>
      <c r="W224" s="169"/>
      <c r="X224" s="169"/>
      <c r="Y224" s="61"/>
    </row>
    <row r="225" spans="1:25" ht="48" hidden="1" outlineLevel="2" thickTop="1">
      <c r="A225" s="64">
        <v>833</v>
      </c>
      <c r="B225" s="66" t="s">
        <v>456</v>
      </c>
      <c r="C225" s="81" t="s">
        <v>457</v>
      </c>
      <c r="D225" s="134" t="s">
        <v>65</v>
      </c>
      <c r="E225" s="134" t="s">
        <v>65</v>
      </c>
      <c r="F225" s="134" t="s">
        <v>65</v>
      </c>
      <c r="G225" s="134">
        <f t="shared" si="82"/>
        <v>0</v>
      </c>
      <c r="H225" s="138"/>
      <c r="I225" s="138"/>
      <c r="J225" s="138"/>
      <c r="K225" s="138"/>
      <c r="L225" s="138"/>
      <c r="M225" s="138"/>
      <c r="N225" s="138"/>
      <c r="O225" s="25" t="s">
        <v>62</v>
      </c>
      <c r="P225" s="26" t="e">
        <f>IF(#REF!&lt;&gt;"",1,IF(#REF!&lt;&gt;"",2,IF(#REF!&lt;&gt;"",3,IF(#REF!&lt;&gt;"","4+","ERR"))))</f>
        <v>#REF!</v>
      </c>
      <c r="Q225" s="8"/>
      <c r="S225" s="169"/>
      <c r="T225" s="169"/>
      <c r="U225" s="169"/>
      <c r="V225" s="169"/>
      <c r="W225" s="169"/>
      <c r="X225" s="62" t="s">
        <v>66</v>
      </c>
      <c r="Y225" s="61"/>
    </row>
    <row r="226" spans="1:25" ht="47.25" hidden="1" outlineLevel="1">
      <c r="A226" s="64">
        <v>89</v>
      </c>
      <c r="B226" s="65" t="s">
        <v>458</v>
      </c>
      <c r="C226" s="81" t="s">
        <v>459</v>
      </c>
      <c r="D226" s="134" t="s">
        <v>65</v>
      </c>
      <c r="E226" s="134" t="s">
        <v>65</v>
      </c>
      <c r="F226" s="134" t="s">
        <v>65</v>
      </c>
      <c r="G226" s="134">
        <f t="shared" si="82"/>
        <v>0</v>
      </c>
      <c r="H226" s="137"/>
      <c r="I226" s="137"/>
      <c r="J226" s="137"/>
      <c r="K226" s="137"/>
      <c r="L226" s="137"/>
      <c r="M226" s="137"/>
      <c r="N226" s="137"/>
      <c r="O226" s="25" t="s">
        <v>62</v>
      </c>
      <c r="P226" s="26" t="e">
        <f>IF(#REF!&lt;&gt;"",1,IF(#REF!&lt;&gt;"",2,IF(#REF!&lt;&gt;"",3,IF(#REF!&lt;&gt;"","4+","ERR"))))</f>
        <v>#REF!</v>
      </c>
      <c r="S226" s="72"/>
      <c r="T226" s="72"/>
      <c r="U226" s="72"/>
      <c r="V226" s="72"/>
      <c r="W226" s="72" t="s">
        <v>66</v>
      </c>
      <c r="X226" s="72"/>
      <c r="Y226" s="61"/>
    </row>
    <row r="227" spans="1:25" s="6" customFormat="1" collapsed="1">
      <c r="A227" s="89">
        <v>90</v>
      </c>
      <c r="B227" s="90" t="s">
        <v>460</v>
      </c>
      <c r="C227" s="91"/>
      <c r="D227" s="105">
        <f>SUBTOTAL(9,D228:D231)</f>
        <v>0</v>
      </c>
      <c r="E227" s="105">
        <f t="shared" ref="E227:F227" si="83">SUBTOTAL(9,E228:E231)</f>
        <v>0</v>
      </c>
      <c r="F227" s="105">
        <f t="shared" si="83"/>
        <v>0</v>
      </c>
      <c r="G227" s="105">
        <f>SUM(D227:F227)</f>
        <v>0</v>
      </c>
      <c r="H227" s="93"/>
      <c r="I227" s="93"/>
      <c r="J227" s="93"/>
      <c r="K227" s="93"/>
      <c r="L227" s="93"/>
      <c r="M227" s="93"/>
      <c r="N227" s="93"/>
      <c r="O227" s="94" t="s">
        <v>62</v>
      </c>
      <c r="P227" s="95" t="e">
        <f>IF(#REF!&lt;&gt;"",1,IF(#REF!&lt;&gt;"",2,IF(#REF!&lt;&gt;"",3,IF(#REF!&lt;&gt;"","4+","ERR"))))</f>
        <v>#REF!</v>
      </c>
      <c r="Q227" s="111"/>
      <c r="R227" s="112"/>
      <c r="S227" s="109"/>
      <c r="T227" s="109"/>
      <c r="U227" s="109"/>
      <c r="V227" s="109"/>
      <c r="W227" s="109"/>
      <c r="X227" s="109"/>
      <c r="Y227" s="44"/>
    </row>
    <row r="228" spans="1:25" ht="126" hidden="1" outlineLevel="1">
      <c r="A228" s="64">
        <v>91</v>
      </c>
      <c r="B228" s="65" t="s">
        <v>389</v>
      </c>
      <c r="C228" s="82" t="s">
        <v>461</v>
      </c>
      <c r="D228" s="134" t="s">
        <v>65</v>
      </c>
      <c r="E228" s="134" t="s">
        <v>65</v>
      </c>
      <c r="F228" s="134" t="s">
        <v>65</v>
      </c>
      <c r="G228" s="134">
        <f t="shared" ref="G228:G231" si="84">SUM(D228:F228)</f>
        <v>0</v>
      </c>
      <c r="H228" s="137"/>
      <c r="I228" s="137"/>
      <c r="J228" s="137"/>
      <c r="K228" s="137"/>
      <c r="L228" s="137"/>
      <c r="M228" s="137"/>
      <c r="N228" s="137"/>
      <c r="O228" s="25" t="s">
        <v>62</v>
      </c>
      <c r="P228" s="26" t="e">
        <f>IF(#REF!&lt;&gt;"",1,IF(#REF!&lt;&gt;"",2,IF(#REF!&lt;&gt;"",3,IF(#REF!&lt;&gt;"","4+","ERR"))))</f>
        <v>#REF!</v>
      </c>
      <c r="S228" s="73"/>
      <c r="T228" s="73"/>
      <c r="U228" s="73"/>
      <c r="V228" s="73"/>
      <c r="W228" s="73" t="s">
        <v>66</v>
      </c>
      <c r="X228" s="145"/>
      <c r="Y228" s="144"/>
    </row>
    <row r="229" spans="1:25" ht="47.25" hidden="1" outlineLevel="1">
      <c r="A229" s="64">
        <v>92</v>
      </c>
      <c r="B229" s="65" t="s">
        <v>382</v>
      </c>
      <c r="C229" s="81" t="s">
        <v>462</v>
      </c>
      <c r="D229" s="134" t="s">
        <v>65</v>
      </c>
      <c r="E229" s="134" t="s">
        <v>65</v>
      </c>
      <c r="F229" s="134" t="s">
        <v>65</v>
      </c>
      <c r="G229" s="134">
        <f t="shared" si="84"/>
        <v>0</v>
      </c>
      <c r="H229" s="137"/>
      <c r="I229" s="137"/>
      <c r="J229" s="137"/>
      <c r="K229" s="137"/>
      <c r="L229" s="137"/>
      <c r="M229" s="137"/>
      <c r="N229" s="137"/>
      <c r="O229" s="25" t="s">
        <v>62</v>
      </c>
      <c r="P229" s="26" t="e">
        <f>IF(#REF!&lt;&gt;"",1,IF(#REF!&lt;&gt;"",2,IF(#REF!&lt;&gt;"",3,IF(#REF!&lt;&gt;"","4+","ERR"))))</f>
        <v>#REF!</v>
      </c>
      <c r="S229" s="169"/>
      <c r="T229" s="169"/>
      <c r="U229" s="169"/>
      <c r="V229" s="169"/>
      <c r="W229" s="169" t="s">
        <v>66</v>
      </c>
      <c r="X229" s="146"/>
      <c r="Y229" s="144"/>
    </row>
    <row r="230" spans="1:25" ht="47.25" hidden="1" outlineLevel="1">
      <c r="A230" s="64">
        <v>93</v>
      </c>
      <c r="B230" s="65" t="s">
        <v>463</v>
      </c>
      <c r="C230" s="81" t="s">
        <v>464</v>
      </c>
      <c r="D230" s="134" t="s">
        <v>65</v>
      </c>
      <c r="E230" s="134" t="s">
        <v>65</v>
      </c>
      <c r="F230" s="134" t="s">
        <v>65</v>
      </c>
      <c r="G230" s="134">
        <f t="shared" si="84"/>
        <v>0</v>
      </c>
      <c r="H230" s="137"/>
      <c r="I230" s="137"/>
      <c r="J230" s="137"/>
      <c r="K230" s="137"/>
      <c r="L230" s="137"/>
      <c r="M230" s="137"/>
      <c r="N230" s="137"/>
      <c r="O230" s="25" t="s">
        <v>62</v>
      </c>
      <c r="P230" s="26" t="e">
        <f>IF(#REF!&lt;&gt;"",1,IF(#REF!&lt;&gt;"",2,IF(#REF!&lt;&gt;"",3,IF(#REF!&lt;&gt;"","4+","ERR"))))</f>
        <v>#REF!</v>
      </c>
      <c r="S230" s="169"/>
      <c r="T230" s="169"/>
      <c r="U230" s="169"/>
      <c r="V230" s="169"/>
      <c r="W230" s="169" t="s">
        <v>66</v>
      </c>
      <c r="X230" s="146"/>
      <c r="Y230" s="144"/>
    </row>
    <row r="231" spans="1:25" ht="63" hidden="1" outlineLevel="1">
      <c r="A231" s="64">
        <v>99</v>
      </c>
      <c r="B231" s="65" t="s">
        <v>465</v>
      </c>
      <c r="C231" s="81" t="s">
        <v>466</v>
      </c>
      <c r="D231" s="134" t="s">
        <v>65</v>
      </c>
      <c r="E231" s="134" t="s">
        <v>65</v>
      </c>
      <c r="F231" s="134" t="s">
        <v>65</v>
      </c>
      <c r="G231" s="134">
        <f t="shared" si="84"/>
        <v>0</v>
      </c>
      <c r="H231" s="137"/>
      <c r="I231" s="137"/>
      <c r="J231" s="137"/>
      <c r="K231" s="137"/>
      <c r="L231" s="137"/>
      <c r="M231" s="137"/>
      <c r="N231" s="137"/>
      <c r="O231" s="25" t="s">
        <v>62</v>
      </c>
      <c r="P231" s="26" t="e">
        <f>IF(#REF!&lt;&gt;"",1,IF(#REF!&lt;&gt;"",2,IF(#REF!&lt;&gt;"",3,IF(#REF!&lt;&gt;"","4+","ERR"))))</f>
        <v>#REF!</v>
      </c>
      <c r="S231" s="142"/>
      <c r="T231" s="143"/>
      <c r="U231" s="143"/>
      <c r="V231" s="143"/>
      <c r="W231" s="143" t="s">
        <v>66</v>
      </c>
      <c r="X231" s="147"/>
      <c r="Y231" s="144"/>
    </row>
    <row r="232" spans="1:25" collapsed="1">
      <c r="Q232" s="4"/>
      <c r="Y232" s="44"/>
    </row>
    <row r="233" spans="1:25">
      <c r="C233" s="161" t="s">
        <v>467</v>
      </c>
      <c r="D233" s="160">
        <f>SUBTOTAL(9,D3:D231)</f>
        <v>0</v>
      </c>
      <c r="E233" s="7"/>
      <c r="F233" s="7"/>
      <c r="G233" s="7"/>
      <c r="Q233" s="4"/>
    </row>
    <row r="234" spans="1:25">
      <c r="C234" s="161" t="s">
        <v>468</v>
      </c>
      <c r="D234" s="160">
        <f>'Cover Sheet'!$C$26*D233</f>
        <v>0</v>
      </c>
      <c r="E234" s="7"/>
      <c r="F234" s="7"/>
      <c r="G234" s="7"/>
      <c r="Q234" s="4"/>
    </row>
    <row r="235" spans="1:25">
      <c r="C235" s="161" t="s">
        <v>55</v>
      </c>
      <c r="D235" s="160">
        <f>SUM(D233:D234)</f>
        <v>0</v>
      </c>
      <c r="E235" s="7"/>
      <c r="F235" s="7"/>
      <c r="G235" s="7"/>
      <c r="Q235" s="4"/>
    </row>
    <row r="236" spans="1:25">
      <c r="Q236" s="4"/>
    </row>
    <row r="237" spans="1:25">
      <c r="Q237" s="4"/>
    </row>
    <row r="238" spans="1:25">
      <c r="Q238" s="4"/>
    </row>
    <row r="239" spans="1:25">
      <c r="Q239" s="4"/>
    </row>
    <row r="240" spans="1:25">
      <c r="Q240" s="4"/>
    </row>
    <row r="241" spans="2:17">
      <c r="Q241" s="4"/>
    </row>
    <row r="242" spans="2:17">
      <c r="B242" s="59"/>
      <c r="D242" s="41"/>
      <c r="E242" s="41"/>
      <c r="F242" s="41"/>
      <c r="G242" s="41"/>
      <c r="H242" s="2"/>
      <c r="I242" s="2"/>
      <c r="J242" s="2"/>
      <c r="K242" s="2"/>
      <c r="L242" s="2"/>
      <c r="M242" s="2"/>
      <c r="N242" s="2"/>
      <c r="O242" s="26"/>
      <c r="Q242" s="4"/>
    </row>
  </sheetData>
  <mergeCells count="20">
    <mergeCell ref="Y10:Y11"/>
    <mergeCell ref="Y12:Y13"/>
    <mergeCell ref="V1:V2"/>
    <mergeCell ref="W1:W2"/>
    <mergeCell ref="X1:X2"/>
    <mergeCell ref="Y1:Y2"/>
    <mergeCell ref="Y6:Y7"/>
    <mergeCell ref="Y8:Y9"/>
    <mergeCell ref="U1:U2"/>
    <mergeCell ref="A1:A2"/>
    <mergeCell ref="B1:B2"/>
    <mergeCell ref="C1:C2"/>
    <mergeCell ref="D1:G1"/>
    <mergeCell ref="H1:N1"/>
    <mergeCell ref="O1:O2"/>
    <mergeCell ref="P1:P2"/>
    <mergeCell ref="Q1:Q2"/>
    <mergeCell ref="R1:R2"/>
    <mergeCell ref="S1:S2"/>
    <mergeCell ref="T1:T2"/>
  </mergeCells>
  <dataValidations disablePrompts="1" count="1">
    <dataValidation allowBlank="1" showInputMessage="1" showErrorMessage="1" sqref="L3:N231" xr:uid="{7FB1BDDD-036E-4AE0-9B80-352F9CE9378B}"/>
  </dataValidations>
  <pageMargins left="0.7" right="0.7" top="0.75" bottom="0.75" header="0.3" footer="0.3"/>
  <pageSetup orientation="portrait" verticalDpi="1200" r:id="rId1"/>
  <extLst>
    <ext xmlns:x14="http://schemas.microsoft.com/office/spreadsheetml/2009/9/main" uri="{CCE6A557-97BC-4b89-ADB6-D9C93CAAB3DF}">
      <x14:dataValidations xmlns:xm="http://schemas.microsoft.com/office/excel/2006/main" disablePrompts="1" count="4">
        <x14:dataValidation type="list" allowBlank="1" showInputMessage="1" showErrorMessage="1" xr:uid="{C8D1FF30-7862-4906-B8D2-9AF5C36BB980}">
          <x14:formula1>
            <xm:f>'Cost Parameters'!$D$2:$D$3</xm:f>
          </x14:formula1>
          <xm:sqref>J3:J231</xm:sqref>
        </x14:dataValidation>
        <x14:dataValidation type="list" allowBlank="1" showInputMessage="1" showErrorMessage="1" xr:uid="{8CEF1EC0-91A5-4077-8F9F-EC96E77AA0F8}">
          <x14:formula1>
            <xm:f>'Cost Parameters'!$B$2:$B$5</xm:f>
          </x14:formula1>
          <xm:sqref>I3:I231</xm:sqref>
        </x14:dataValidation>
        <x14:dataValidation type="list" allowBlank="1" showInputMessage="1" showErrorMessage="1" xr:uid="{D50FA2A0-A489-42B5-9EC2-04CDC21A390A}">
          <x14:formula1>
            <xm:f>'Cost Parameters'!$A$2:$A$6</xm:f>
          </x14:formula1>
          <xm:sqref>H3:H231</xm:sqref>
        </x14:dataValidation>
        <x14:dataValidation type="list" allowBlank="1" showInputMessage="1" showErrorMessage="1" xr:uid="{D1515EC7-238E-4BED-8183-88DE3F460A8D}">
          <x14:formula1>
            <xm:f>'Cost Parameters'!$E$2:$E$5</xm:f>
          </x14:formula1>
          <xm:sqref>K3:K231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3E6707-2AA6-462B-8AE1-472B34A8EDE0}">
  <dimension ref="A1:H15"/>
  <sheetViews>
    <sheetView workbookViewId="0">
      <selection activeCell="D16" sqref="D16"/>
    </sheetView>
  </sheetViews>
  <sheetFormatPr defaultColWidth="8.875" defaultRowHeight="15.75"/>
  <cols>
    <col min="1" max="1" width="15.5" customWidth="1"/>
    <col min="2" max="2" width="13.125" customWidth="1"/>
    <col min="3" max="3" width="12.375" customWidth="1"/>
    <col min="4" max="4" width="13.125" customWidth="1"/>
    <col min="5" max="5" width="14.125" customWidth="1"/>
  </cols>
  <sheetData>
    <row r="1" spans="1:8">
      <c r="A1" s="168" t="s">
        <v>56</v>
      </c>
      <c r="B1" s="168" t="s">
        <v>57</v>
      </c>
      <c r="C1" s="168" t="s">
        <v>469</v>
      </c>
      <c r="D1" s="168" t="s">
        <v>470</v>
      </c>
      <c r="E1" s="168" t="s">
        <v>471</v>
      </c>
    </row>
    <row r="2" spans="1:8">
      <c r="A2" s="52" t="s">
        <v>472</v>
      </c>
      <c r="B2" s="52" t="s">
        <v>473</v>
      </c>
      <c r="C2" s="52" t="s">
        <v>474</v>
      </c>
      <c r="D2" s="52" t="s">
        <v>475</v>
      </c>
      <c r="E2" s="52" t="s">
        <v>476</v>
      </c>
    </row>
    <row r="3" spans="1:8">
      <c r="A3" s="52" t="s">
        <v>477</v>
      </c>
      <c r="B3" s="52" t="s">
        <v>478</v>
      </c>
      <c r="C3" s="52" t="s">
        <v>479</v>
      </c>
      <c r="D3" s="52" t="s">
        <v>480</v>
      </c>
      <c r="E3" s="52" t="s">
        <v>53</v>
      </c>
    </row>
    <row r="4" spans="1:8">
      <c r="A4" s="52" t="s">
        <v>481</v>
      </c>
      <c r="B4" s="52" t="s">
        <v>482</v>
      </c>
      <c r="C4" s="52"/>
      <c r="D4" s="52"/>
      <c r="E4" s="52" t="s">
        <v>54</v>
      </c>
    </row>
    <row r="5" spans="1:8">
      <c r="A5" s="52" t="s">
        <v>483</v>
      </c>
      <c r="B5" s="52" t="s">
        <v>47</v>
      </c>
      <c r="C5" s="52"/>
      <c r="D5" s="52"/>
      <c r="E5" s="52" t="s">
        <v>484</v>
      </c>
    </row>
    <row r="6" spans="1:8">
      <c r="A6" s="52" t="s">
        <v>485</v>
      </c>
      <c r="B6" s="52"/>
      <c r="C6" s="52"/>
      <c r="D6" s="52"/>
      <c r="E6" s="52"/>
    </row>
    <row r="10" spans="1:8">
      <c r="H10" s="1"/>
    </row>
    <row r="15" spans="1:8">
      <c r="H15"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82F2F36F1464B4DB3719885D2D78F39" ma:contentTypeVersion="" ma:contentTypeDescription="Create a new document." ma:contentTypeScope="" ma:versionID="0cefa8004e1a6960beabcf4dc3aa8501">
  <xsd:schema xmlns:xsd="http://www.w3.org/2001/XMLSchema" xmlns:xs="http://www.w3.org/2001/XMLSchema" xmlns:p="http://schemas.microsoft.com/office/2006/metadata/properties" xmlns:ns2="7409a65d-1f7d-42b7-a810-84baa0132a80" targetNamespace="http://schemas.microsoft.com/office/2006/metadata/properties" ma:root="true" ma:fieldsID="6a5518323ed8dcec11d875654f091d5f" ns2:_="">
    <xsd:import namespace="7409a65d-1f7d-42b7-a810-84baa0132a80"/>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09a65d-1f7d-42b7-a810-84baa0132a8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3C0702AA-3305-4F54-9ABB-BF026F000507}">
  <ds:schemaRefs>
    <ds:schemaRef ds:uri="http://schemas.microsoft.com/sharepoint/v3/contenttype/forms"/>
  </ds:schemaRefs>
</ds:datastoreItem>
</file>

<file path=customXml/itemProps2.xml><?xml version="1.0" encoding="utf-8"?>
<ds:datastoreItem xmlns:ds="http://schemas.openxmlformats.org/officeDocument/2006/customXml" ds:itemID="{53CD187E-F457-4FE8-8ADE-77B727AEE573}">
  <ds:schemaRefs>
    <ds:schemaRef ds:uri="7409a65d-1f7d-42b7-a810-84baa0132a80"/>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90054951-E5B4-451F-B288-A61657D52A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09a65d-1f7d-42b7-a810-84baa0132a8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BA4E1BA-52FB-4243-BCED-CBBD7BDE9F46}">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 Sheet</vt:lpstr>
      <vt:lpstr>GN-COA</vt:lpstr>
      <vt:lpstr>Cost Parameters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Lutchenkov, Dimitri</cp:lastModifiedBy>
  <cp:revision/>
  <dcterms:created xsi:type="dcterms:W3CDTF">2023-03-20T22:13:57Z</dcterms:created>
  <dcterms:modified xsi:type="dcterms:W3CDTF">2024-02-23T14:43:52Z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0x010100282F2F36F1464B4DB3719885D2D78F39</vt:lpwstr>
  </property>
  <property fmtid="{D5CDD505-2E9C-101B-9397-08002B2CF9AE}" pid="3" name="MediaServiceImageTags">
    <vt:lpwstr/>
  </property>
</Properties>
</file>